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240" yWindow="240" windowWidth="18780" windowHeight="11775" activeTab="1"/>
  </bookViews>
  <sheets>
    <sheet name="Einleitung" sheetId="3" r:id="rId1"/>
    <sheet name="Testatdaten" sheetId="6" r:id="rId2"/>
    <sheet name="Anlagenstammdaten" sheetId="7" r:id="rId3"/>
  </sheets>
  <externalReferences>
    <externalReference r:id="rId4"/>
    <externalReference r:id="rId5"/>
    <externalReference r:id="rId6"/>
  </externalReferences>
  <definedNames>
    <definedName name="Bundesländer">[1]Stammdaten!$C$2:$C$17</definedName>
    <definedName name="EinsatzstoffBio">[2]Stammdaten!$Z$2:$Z$5</definedName>
    <definedName name="Energietraeger">[1]Stammdaten!$I$2:$I$10</definedName>
    <definedName name="Verguetungskategorie">[2]Stammdaten!$O$2:$O$5079</definedName>
    <definedName name="YesNo">[1]Stammdaten!$T$3:$T$4</definedName>
  </definedNames>
  <calcPr calcId="145621"/>
</workbook>
</file>

<file path=xl/calcChain.xml><?xml version="1.0" encoding="utf-8"?>
<calcChain xmlns="http://schemas.openxmlformats.org/spreadsheetml/2006/main">
  <c r="O96" i="6" l="1"/>
  <c r="O87" i="6"/>
  <c r="K87" i="6"/>
  <c r="O86" i="6"/>
  <c r="K86" i="6"/>
  <c r="O85" i="6"/>
  <c r="K85" i="6"/>
  <c r="O84" i="6"/>
  <c r="K84" i="6"/>
  <c r="K88" i="6" s="1"/>
  <c r="O74" i="6"/>
  <c r="O73" i="6"/>
  <c r="K73" i="6"/>
  <c r="O72" i="6"/>
  <c r="K72" i="6"/>
  <c r="F61" i="6"/>
  <c r="F60" i="6"/>
  <c r="F59" i="6"/>
  <c r="F58" i="6"/>
  <c r="F57" i="6"/>
  <c r="F56" i="6"/>
  <c r="F55" i="6"/>
  <c r="F54" i="6"/>
  <c r="F53" i="6"/>
  <c r="F47" i="6"/>
  <c r="N36" i="6"/>
  <c r="J36" i="6"/>
  <c r="F36" i="6"/>
  <c r="N35" i="6"/>
  <c r="J35" i="6"/>
  <c r="F35" i="6"/>
  <c r="N34" i="6"/>
  <c r="J34" i="6"/>
  <c r="F34" i="6"/>
  <c r="N33" i="6"/>
  <c r="J33" i="6"/>
  <c r="F33" i="6"/>
  <c r="N32" i="6"/>
  <c r="J32" i="6"/>
  <c r="F32" i="6"/>
  <c r="N31" i="6"/>
  <c r="J31" i="6"/>
  <c r="F31" i="6"/>
  <c r="N30" i="6"/>
  <c r="J30" i="6"/>
  <c r="F30" i="6"/>
  <c r="N29" i="6"/>
  <c r="J29" i="6"/>
  <c r="F29" i="6"/>
  <c r="N28" i="6"/>
  <c r="J28" i="6"/>
  <c r="F28" i="6"/>
  <c r="J17" i="6"/>
  <c r="F17" i="6"/>
  <c r="J16" i="6"/>
  <c r="F16" i="6"/>
  <c r="J15" i="6"/>
  <c r="F15" i="6"/>
  <c r="J14" i="6"/>
  <c r="F14" i="6"/>
  <c r="J13" i="6"/>
  <c r="F13" i="6"/>
  <c r="J12" i="6"/>
  <c r="F12" i="6"/>
  <c r="J11" i="6"/>
  <c r="F11" i="6"/>
  <c r="J10" i="6"/>
  <c r="F10" i="6"/>
  <c r="J9" i="6"/>
  <c r="F9" i="6"/>
  <c r="J37" i="6" l="1"/>
  <c r="N37" i="6"/>
  <c r="F62" i="6"/>
  <c r="O97" i="6" s="1"/>
  <c r="K75" i="6"/>
  <c r="O75" i="6"/>
  <c r="O100" i="6" s="1"/>
  <c r="O102" i="6" s="1"/>
  <c r="J18" i="6"/>
  <c r="O94" i="6" s="1"/>
  <c r="O88" i="6"/>
  <c r="O101" i="6" s="1"/>
  <c r="F18" i="6"/>
  <c r="F37" i="6"/>
  <c r="O95" i="6" s="1"/>
  <c r="O98" i="6" l="1"/>
  <c r="O105" i="6" s="1"/>
</calcChain>
</file>

<file path=xl/sharedStrings.xml><?xml version="1.0" encoding="utf-8"?>
<sst xmlns="http://schemas.openxmlformats.org/spreadsheetml/2006/main" count="1381" uniqueCount="691">
  <si>
    <t>Netzbetreiber (VNB):</t>
  </si>
  <si>
    <t>Stadtwerke Windsbach</t>
  </si>
  <si>
    <t>Betriebsnummer der Bundesnetzagentur:</t>
  </si>
  <si>
    <t>Netznummer der Bundesnetzagentur:</t>
  </si>
  <si>
    <t>Vorgelagerter Übertragungsnetzbetreiber (ÜNB):</t>
  </si>
  <si>
    <t>01</t>
  </si>
  <si>
    <t>TenneT TSO GmbH</t>
  </si>
  <si>
    <t>TenneT TSO GmbH zur Verfügung gestellt.</t>
  </si>
  <si>
    <t xml:space="preserve">Von den EEG-Anlagenbetreibern, deren Anlagen an das Netz der Stadtwerke Windsbach angeschlossen </t>
  </si>
  <si>
    <t xml:space="preserve">sind, wurden die über die Vergütungszahlungen und den bundesweiten Ausgleich erforderlichen Daten </t>
  </si>
  <si>
    <t>Bericht gemäß § 77 Abs. 1 EEG 2014</t>
  </si>
  <si>
    <t>ermittelten vermiedenen Netzentgelte erstattet. Es werden die im aktuellen Abrechnungszeitraum gültigen und</t>
  </si>
  <si>
    <t xml:space="preserve">von der Bundesnetzagentur genehmigten vermiedenen Netzentgelte zu Grunde gelegt. Gibt es in einem </t>
  </si>
  <si>
    <t>Abrechnungszeitraum eine genehmigte Preisänderung, so werden die neuen Entgelte anteilmäßig eingesetzt.</t>
  </si>
  <si>
    <t>Die Ermittlung der nach EEG eingespeisten Mengen erfolgte am Ende des Kalenderjahres durch Ablesung. Die</t>
  </si>
  <si>
    <t>Ablesung wurde durch die Stadtwerke Windsbach bzw. durch den Anlagenbetreiber vorgenommen. Durch</t>
  </si>
  <si>
    <t>Gegenüberstellung des Ableseergebnisses zu einer individuellen Prognose wird eine Plausibilitätsprüfung vor-</t>
  </si>
  <si>
    <t>genommen. Besteht das Ableseergebnis die Prüfung, erfolgt im Anschluss daran die Gutschrift. Im anderen Fall</t>
  </si>
  <si>
    <t>erfolgt eine Kontrollablesung bzw. Rücksprache mit dem Anlagenbetreiber.</t>
  </si>
  <si>
    <t>diesem Dokument nach.</t>
  </si>
  <si>
    <t xml:space="preserve">Die für den bundesweiten Ausgleich erforderlichen Daten wurden gemäß § 72 EEG an die TenneT TSO GmbH </t>
  </si>
  <si>
    <t>Wirtschaftsprüfer entsprechend § 75 EEG bescheinigt. Ein Exemplar der Bescheinigung wurde der</t>
  </si>
  <si>
    <t>EEG-Einspeisungen im Jahr 2016</t>
  </si>
  <si>
    <t>Gemäß § 77 Abs. 1 Nr. 2 EEG sind Netzbetreiber verpflichtet, einen Bericht über die Ermittlung der nach</t>
  </si>
  <si>
    <t xml:space="preserve">§§ 70 bis 74 EEG mitgeteilten Daten zu veröffentlichen. Dieser Pflicht kommen die Stadtwerke Windsbach mit  </t>
  </si>
  <si>
    <t>angefordert, sofern sie nicht bereits vorlagen.</t>
  </si>
  <si>
    <t xml:space="preserve">übermittelt. Die auf die einzelnen Energiearten aggregierten Daten (s. Anlagen) wurden durch einen </t>
  </si>
  <si>
    <t xml:space="preserve">Die durch den aufnahmeverpflichteten Verteilnetzbetreiber an die Anlagenbetreiber </t>
  </si>
  <si>
    <t xml:space="preserve">vergütete Strommenge wird durch den vorgelagerten Übertragungsnetzbetreiber entsprechend abzgl. der </t>
  </si>
  <si>
    <r>
      <rPr>
        <b/>
        <sz val="10"/>
        <color indexed="8"/>
        <rFont val="Arial"/>
        <family val="2"/>
      </rPr>
      <t>Einspeisevergütung</t>
    </r>
    <r>
      <rPr>
        <sz val="10"/>
        <rFont val="Arial"/>
      </rPr>
      <t/>
    </r>
  </si>
  <si>
    <t xml:space="preserve">• </t>
  </si>
  <si>
    <t>nach § 11 Abs. 1 Satz 2 EEG 2014 kaufmännisch abgenommenen Strommengen (Spalte "kaufmännisch abgenommene Strommenge") sowie</t>
  </si>
  <si>
    <t>für diese Strommengen zu leistenden finanziellen Förderungen nach § 19 Abs. 1 Nr. 2 EEG 2014 (Spalte "Einspeisevergütung")</t>
  </si>
  <si>
    <t>Energieträger</t>
  </si>
  <si>
    <t>kaufmännisch 
abgenommene Strommenge
[kWh]</t>
  </si>
  <si>
    <t>Wasserkraft</t>
  </si>
  <si>
    <t>Deponiegas</t>
  </si>
  <si>
    <t>Klärgas</t>
  </si>
  <si>
    <t>Grubengas</t>
  </si>
  <si>
    <t>Biomasse</t>
  </si>
  <si>
    <t>Geothermie</t>
  </si>
  <si>
    <t>Windenergie an Land</t>
  </si>
  <si>
    <t>Windenergie auf See</t>
  </si>
  <si>
    <t>Solare Strahlungsenergie</t>
  </si>
  <si>
    <t>Summe</t>
  </si>
  <si>
    <t>(1)</t>
  </si>
  <si>
    <t>Direktvermarktung</t>
  </si>
  <si>
    <t>Die nachfolgende Tabelle gibt die von uns</t>
  </si>
  <si>
    <t>nach § 19 Abs. 1 Nr. 1 EEG 2014 zu leistenden finanziellen Förderungen (Spalte "Marktprämie"),</t>
  </si>
  <si>
    <t>die nach § 20 Abs. 1 Nr. 1 EEG 2014 direkt vermarkteten Strommengen (Spalte "Marktprämienmodell") sowie</t>
  </si>
  <si>
    <t>die nach § 20 Abs. 1 Nr. 2 EEG 2014 direkt vermarkteten Strommengen (Spalte "sonst. Direktvermarktung")</t>
  </si>
  <si>
    <t>Marktprämien-
modell
[kWh]</t>
  </si>
  <si>
    <t>sonst. Direkt-
vermarktung
[kWh]</t>
  </si>
  <si>
    <t>(2)</t>
  </si>
  <si>
    <t>Förderung für Flexibilität</t>
  </si>
  <si>
    <t>nach § 53 EEG 2014 (Flexibilitätszuschlag) sowie</t>
  </si>
  <si>
    <t>nach § 54 EEG 2014 (Flexibilitätsprämie)</t>
  </si>
  <si>
    <t>Förderung
[EUR]</t>
  </si>
  <si>
    <t>Flexibilitätszuschlag und Flexibilitätsprämie</t>
  </si>
  <si>
    <t>(3)</t>
  </si>
  <si>
    <t>Vermiedene Netzentgelte</t>
  </si>
  <si>
    <t>vermiedene Netzentgelte
[EUR]</t>
  </si>
  <si>
    <t>(4)</t>
  </si>
  <si>
    <t>EEG-Umlage für Eigenversorgung für 2016 inklusive Zinsen</t>
  </si>
  <si>
    <t>zu den Strommengen nach § 61 Abs. 1 EEG 2014, für die der Netzbetreiber nach § 7 Abs. 2 AusglMechV die EEG-Umlage erheben muss (Spalte "EEG-umlagepflichtige Strommengen") und</t>
  </si>
  <si>
    <t>zur Höhe der nach § 7 Abs. 2 und 3 AusglMechV erhaltenen Zahlungen einschließlich der Forderungen, die durch Aufrechnung nach § 7 Abs. 5 AusglMechV erloschen sind (Spalte "Erhaltene Zahlungen"), und</t>
  </si>
  <si>
    <t>die folgenden von Eigenversorgern erhaltenen Zinsen aufgrund von § 7 Abs. 4 AusglMechV in der bis zum 31.12.2016 geltenden Fassung (Zeile "Erhaltene Zinsen")</t>
  </si>
  <si>
    <t>EEG-Umlageart</t>
  </si>
  <si>
    <t>EEG-Umlage nach § 61 Abs. 1 Satz 1 Nr. 2 EEG 2014
(35% der vollen Umlage)</t>
  </si>
  <si>
    <t>EEG-Umlage nach § 61 Abs. 1 Satz 2 EEG 2014 
(volle Umlage)</t>
  </si>
  <si>
    <t>Erhaltene Zinsen</t>
  </si>
  <si>
    <t>(5)</t>
  </si>
  <si>
    <r>
      <t>EEG-Umlage für Eigenversorgung für Vorjahre</t>
    </r>
    <r>
      <rPr>
        <b/>
        <sz val="10"/>
        <color indexed="8"/>
        <rFont val="Arial"/>
        <family val="2"/>
      </rPr>
      <t/>
    </r>
  </si>
  <si>
    <t xml:space="preserve">Die nachfolgende Tabelle erfasst die </t>
  </si>
  <si>
    <t>nachträglichen Korrekturen der Strommengen nach § 61 Abs. 1 EEG 2014, für die der Netzbetreiber nach § 7 Abs. 2 AusglMechV die EEG-Anlage erheben muss (Spalte "EEG-umlagepflichtige Strommengen"), und</t>
  </si>
  <si>
    <t>für die in Vorjahren erzeugten und eigenverbrauchten Strommengen erhaltene Zahlungen nach   § 7 Abs. 2 und 3 AusglMechV, die der Netzbetreiber 2016 erhalten hat, oder die durch Aufrechnung nach § 7 Abs. 5 AusglMechV erloschen sind, außerdem nachträgliche Korrekturen für diese EEG-Umlagen (Spalte "Erhaltene Zahlungen")</t>
  </si>
  <si>
    <t>als Differenzmengen der in den Vorjahren testierten EEG-umlagepflichtigen Strommengen und erhaltenen Zahlungen.</t>
  </si>
  <si>
    <t>Jahr</t>
  </si>
  <si>
    <t>EEG-Umlage nach § 61 Abs. 1 Satz 1 Nr. 1 EEG 2014 (30 % der vollen Umlage)</t>
  </si>
  <si>
    <t>EEG-Umlage nach § 61 Abs. 1 Satz 2 EEG 2014 (volle Umlage)</t>
  </si>
  <si>
    <t>(6)</t>
  </si>
  <si>
    <t>Marktprämie</t>
  </si>
  <si>
    <t>(7)</t>
  </si>
  <si>
    <r>
      <rPr>
        <b/>
        <sz val="10"/>
        <color indexed="8"/>
        <rFont val="Arial"/>
        <family val="2"/>
      </rPr>
      <t>Zusammenfassung</t>
    </r>
    <r>
      <rPr>
        <sz val="10"/>
        <rFont val="Arial"/>
      </rPr>
      <t/>
    </r>
  </si>
  <si>
    <t>Einspeisevergütung</t>
  </si>
  <si>
    <t>+</t>
  </si>
  <si>
    <t>-</t>
  </si>
  <si>
    <t xml:space="preserve">Zwichenergebnis (1) bis (4): </t>
  </si>
  <si>
    <t>EEG-Umlage für Eigenversorgung für Vorjahre</t>
  </si>
  <si>
    <t xml:space="preserve">Zwichenergebnis (5) bis (6): </t>
  </si>
  <si>
    <t>nachträgliche Korrekturen nach § 62 Abs. 1 EEG 2014</t>
  </si>
  <si>
    <t xml:space="preserve">Saldo (1) bis (7): </t>
  </si>
  <si>
    <t>Einspeisevergütung
[EUR]</t>
  </si>
  <si>
    <r>
      <rPr>
        <sz val="10"/>
        <rFont val="Arial"/>
        <family val="2"/>
      </rPr>
      <t>Die nachfolgende Tabelle gibt die Angaben nach § 9 Abs. 3 AusglMechV</t>
    </r>
    <r>
      <rPr>
        <b/>
        <sz val="10"/>
        <color indexed="8"/>
        <rFont val="Arial"/>
        <family val="2"/>
      </rPr>
      <t xml:space="preserve">
</t>
    </r>
  </si>
  <si>
    <t>EEG-Jahresmeldung Testatdaten</t>
  </si>
  <si>
    <r>
      <t>für den Zeitraum vom 01.01.2016 bis 31.12.2016 wieder, wobei wir die nach den Übergangs-bestimmungen</t>
    </r>
    <r>
      <rPr>
        <vertAlign val="superscript"/>
        <sz val="10"/>
        <rFont val="Arial"/>
        <family val="2"/>
      </rPr>
      <t>1</t>
    </r>
    <r>
      <rPr>
        <sz val="10"/>
        <rFont val="Arial"/>
        <family val="2"/>
      </rPr>
      <t xml:space="preserve"> des EEG 2017 rückwirkend anzuwendenden Bestimmungen des EEG 2017 berücksichtigt haben:</t>
    </r>
  </si>
  <si>
    <r>
      <t>für den Zeitraum vom 01.01.2016 bis 31.12.2016 wieder, wobei wir die nach den Übergangsbestimmungen</t>
    </r>
    <r>
      <rPr>
        <vertAlign val="superscript"/>
        <sz val="10"/>
        <rFont val="Arial"/>
        <family val="2"/>
      </rPr>
      <t>1</t>
    </r>
    <r>
      <rPr>
        <sz val="10"/>
        <rFont val="Arial"/>
        <family val="2"/>
      </rPr>
      <t xml:space="preserve"> des EEG 2017 rückwirkend anzuwendenden Bestimmungen des EEG 2017 berücksichtigt haben:</t>
    </r>
  </si>
  <si>
    <t>Marktprämie
[EUR]</t>
  </si>
  <si>
    <t>zu leistenden finanziellen Förderungen für die Bereitstellung installierter Leistung für den Zeitraum vom für den Zeitraum vom 01.01.2016 bis 31.12.2016 wieder, wobei wir die Übergangsbestimmung des § 100 Abs. 4 i.V.m. § 50b EEG 2017 berücksichtigt haben:</t>
  </si>
  <si>
    <t>Die nachfolgende Tabelle gibt unsere vermiedenen Netzentgelte (vNE) gemäß § 57 Abs. 3 EEG 2014 für den Zeitraum vom 01.01.2016 bis 31.12.2016 wieder:</t>
  </si>
  <si>
    <t>für den Zeitraum vom 01.01.2016 bis 31.12.2016 wieder:</t>
  </si>
  <si>
    <r>
      <t>EEG-umlagepflichtige
Strommengen</t>
    </r>
    <r>
      <rPr>
        <b/>
        <vertAlign val="superscript"/>
        <sz val="10"/>
        <color indexed="8"/>
        <rFont val="Arial"/>
        <family val="2"/>
      </rPr>
      <t>3</t>
    </r>
    <r>
      <rPr>
        <b/>
        <sz val="10"/>
        <color indexed="8"/>
        <rFont val="Arial"/>
        <family val="2"/>
      </rPr>
      <t xml:space="preserve">
[kWh]</t>
    </r>
  </si>
  <si>
    <t>Erhaltene
Zahlungen
[EUR]</t>
  </si>
  <si>
    <t>Zahlung
[EUR]</t>
  </si>
  <si>
    <t xml:space="preserve">ie nachfolgende Tabelle gibt für das Abrechnungsjahr 2016 den Saldo aus den tatsächlich geleisteten finanziellen Förderungen (Einspeisevergütung, Marktprämie, Förderung für Flexibilität), den vermiedenen Netzentgelten, den erhaltenen Zahlungen für EEG-umlagepflichtige Strommengen nach § 61 EEG 2014 (EEG-Umlage für selbsterzeugende Letztverbraucher) sowie den nachträglichen Korrekturen gemäß § 62 EEG 2017 wieder:
</t>
  </si>
  <si>
    <t xml:space="preserve">EEG-Umlage für Eigenversorgung für das Jahr 2016 inklusive Zinsen </t>
  </si>
  <si>
    <t>Anlagenschlüssel</t>
  </si>
  <si>
    <t>Anschrift</t>
  </si>
  <si>
    <t>PLZ</t>
  </si>
  <si>
    <t>Ort</t>
  </si>
  <si>
    <t>Bundesland</t>
  </si>
  <si>
    <t>I-Datum</t>
  </si>
  <si>
    <t>Install.Leistung</t>
  </si>
  <si>
    <t>ZPB</t>
  </si>
  <si>
    <t>E21469010000006900900101020000052</t>
  </si>
  <si>
    <t>Untereschenbach 9</t>
  </si>
  <si>
    <t>Windsbach</t>
  </si>
  <si>
    <t>BY</t>
  </si>
  <si>
    <t>DE0006879157500000069009001010300</t>
  </si>
  <si>
    <t>E21469010000002000000101120000001</t>
  </si>
  <si>
    <t>Elpersdorf 0</t>
  </si>
  <si>
    <t>DE0006879157500000020000001011200</t>
  </si>
  <si>
    <t>E21469010000002001500101030000001</t>
  </si>
  <si>
    <t>Elpersdorf 15</t>
  </si>
  <si>
    <t>DE0006879157500000020015001010400</t>
  </si>
  <si>
    <t>E21469010000005600300101030000001</t>
  </si>
  <si>
    <t>Retzendorf 3</t>
  </si>
  <si>
    <t>DE0006879157500000056003001010200</t>
  </si>
  <si>
    <t>E21469010010000000000000000000052</t>
  </si>
  <si>
    <t>Untereschenbach 999</t>
  </si>
  <si>
    <t>DE0006879157500000069999001010100</t>
  </si>
  <si>
    <t>E21469010000000100300101010000001</t>
  </si>
  <si>
    <t>Ahornstrasse 3</t>
  </si>
  <si>
    <t>Solar</t>
  </si>
  <si>
    <t>DE0006879157500000001003001010100</t>
  </si>
  <si>
    <t>E21469010000000300000101010000026</t>
  </si>
  <si>
    <t>Am Bahnhof 0</t>
  </si>
  <si>
    <t>DE0006879157500000003000001010200</t>
  </si>
  <si>
    <t>E21469010000000600700101020000001</t>
  </si>
  <si>
    <t>Am Schiesswasen 7</t>
  </si>
  <si>
    <t>DE0006879157500000006007001010200</t>
  </si>
  <si>
    <t>E21469010000000801400101050000001</t>
  </si>
  <si>
    <t>An der Markgrafenbruecke 14</t>
  </si>
  <si>
    <t>DE0006879157500000008014001010500</t>
  </si>
  <si>
    <t>E21469010000001400300101020000001</t>
  </si>
  <si>
    <t>Birkenstrasse 3</t>
  </si>
  <si>
    <t>DE0006879157500000014003001010200</t>
  </si>
  <si>
    <t>E21469010000001400400101010000001</t>
  </si>
  <si>
    <t>Birkenstrasse 4</t>
  </si>
  <si>
    <t>DE0006879157500000014004001010100</t>
  </si>
  <si>
    <t>E21469010000001400600101030000001</t>
  </si>
  <si>
    <t>Birkenstrasse 6</t>
  </si>
  <si>
    <t>DE0006879157500000014006001010300</t>
  </si>
  <si>
    <t>E21469010000001700100101010000001</t>
  </si>
  <si>
    <t>Carl-Orff-Strasse 1</t>
  </si>
  <si>
    <t>DE0006879157500000017001001010200</t>
  </si>
  <si>
    <t>E21469010000001801300101030000001</t>
  </si>
  <si>
    <t>Denkmalstrasse 13</t>
  </si>
  <si>
    <t>DE0006879157500000018013001010300</t>
  </si>
  <si>
    <t>E21469010000001802500101030000001</t>
  </si>
  <si>
    <t>Denkmalstrasse 25</t>
  </si>
  <si>
    <t>DE0006879157500000018025001010300</t>
  </si>
  <si>
    <t>E21469010000001901600101050000001</t>
  </si>
  <si>
    <t>Eichenstrasse 16</t>
  </si>
  <si>
    <t>DE0006879157500000019016001010500</t>
  </si>
  <si>
    <t>E21469010000001902000101010000039</t>
  </si>
  <si>
    <t>Eichenstrasse 20</t>
  </si>
  <si>
    <t>DE0006879157500000019020001010200</t>
  </si>
  <si>
    <t>E21469010000001902700101020000001</t>
  </si>
  <si>
    <t>Eichenstrasse 27</t>
  </si>
  <si>
    <t>DE0006879157500000019027001010200</t>
  </si>
  <si>
    <t>E21469010000001902800101040000001</t>
  </si>
  <si>
    <t>Eichenstrasse 28</t>
  </si>
  <si>
    <t>DE0006879157500000019028001010100</t>
  </si>
  <si>
    <t>E21469010000001903500101010000002</t>
  </si>
  <si>
    <t>Eichenstrasse 35</t>
  </si>
  <si>
    <t>DE0006879157500100015035000000000</t>
  </si>
  <si>
    <t>E21469010000002000000101070000001</t>
  </si>
  <si>
    <t>DE0006879157500000020000001010700</t>
  </si>
  <si>
    <t>E21469010000002000400101010000001</t>
  </si>
  <si>
    <t>Elpersdorf 4</t>
  </si>
  <si>
    <t>DE0006879157500000020004001010100</t>
  </si>
  <si>
    <t>E21469010000002001500101020000001</t>
  </si>
  <si>
    <t>DE0006879157500000020015001010200</t>
  </si>
  <si>
    <t>E21469010000002001800101030000001</t>
  </si>
  <si>
    <t>Elpersdorf 18</t>
  </si>
  <si>
    <t>DE0006879157500000020018001010300</t>
  </si>
  <si>
    <t>E214690100000021002A0101020000001</t>
  </si>
  <si>
    <t>Fichtenstrasse 2 A</t>
  </si>
  <si>
    <t>DE0006879157500000021002A01010200</t>
  </si>
  <si>
    <t>E21469010000002100300101020000001</t>
  </si>
  <si>
    <t>Fichtenstrasse 3</t>
  </si>
  <si>
    <t>DE0006879157500000021003001010200</t>
  </si>
  <si>
    <t>E21469010000002100500101010000038</t>
  </si>
  <si>
    <t>Fichtenstrasse 5</t>
  </si>
  <si>
    <t>DE0006879157500000021005001010300</t>
  </si>
  <si>
    <t>E21469010000002101000101020000001</t>
  </si>
  <si>
    <t>Fichtenstrasse 10</t>
  </si>
  <si>
    <t>DE0006879157500000021010001010200</t>
  </si>
  <si>
    <t>E21469010000002101300101030000001</t>
  </si>
  <si>
    <t>Fichtenstrasse 13</t>
  </si>
  <si>
    <t>DE0006879157500000021013001010300</t>
  </si>
  <si>
    <t>E21469010000002101500101020000001</t>
  </si>
  <si>
    <t>Fichtenstrasse 15</t>
  </si>
  <si>
    <t>DE0006879157500000021015001010200</t>
  </si>
  <si>
    <t>E214690100000022008E0101030000001</t>
  </si>
  <si>
    <t>Flurstrasse 8 E</t>
  </si>
  <si>
    <t>DE0006879157500000022008E01010300</t>
  </si>
  <si>
    <t>E21469010000002201200101020000001</t>
  </si>
  <si>
    <t>Flurstrasse 12</t>
  </si>
  <si>
    <t>DE0006879157500000022012001010200</t>
  </si>
  <si>
    <t>E21469010000002300100101030000001</t>
  </si>
  <si>
    <t>Fohlenhof 1</t>
  </si>
  <si>
    <t>DE0006879157500000023001001010400</t>
  </si>
  <si>
    <t>E214690100000023007A0101020000001</t>
  </si>
  <si>
    <t>Fohlenhof 7 A</t>
  </si>
  <si>
    <t>DE0006879157500000023007A01010200</t>
  </si>
  <si>
    <t>E214690100000023007A0101030000001</t>
  </si>
  <si>
    <t>DE0006879157500000023007A01010300</t>
  </si>
  <si>
    <t>E21469010000002300800101030000001</t>
  </si>
  <si>
    <t>Fohlenhof 8</t>
  </si>
  <si>
    <t>DE0006879157500000023008001010300</t>
  </si>
  <si>
    <t>E21469010000002301300101020000001</t>
  </si>
  <si>
    <t>Fohlenhof 13</t>
  </si>
  <si>
    <t>DE0006879157500000023013001010200</t>
  </si>
  <si>
    <t>E21469010000002301700101010000017</t>
  </si>
  <si>
    <t>Fohlenhof 17</t>
  </si>
  <si>
    <t>DE0006879157500000023017001010200</t>
  </si>
  <si>
    <t>E21469010000002302100101040000001</t>
  </si>
  <si>
    <t>Fohlenhof 21</t>
  </si>
  <si>
    <t>DE0006879157500000023021001010400</t>
  </si>
  <si>
    <t>E21469010000002302300101020000001</t>
  </si>
  <si>
    <t>Fohlenhof 23</t>
  </si>
  <si>
    <t>DE0006879157500000023023001010200</t>
  </si>
  <si>
    <t>E21469010000002302300101040000001</t>
  </si>
  <si>
    <t>DE0006879157500000023023001010400</t>
  </si>
  <si>
    <t>E21469010000002402000101010000015</t>
  </si>
  <si>
    <t>Franz-Schubert-Weg 2</t>
  </si>
  <si>
    <t>DE0006879157500000024002001010200</t>
  </si>
  <si>
    <t>E21469010000002700600101090000001</t>
  </si>
  <si>
    <t>Heilsbronner Strasse 6</t>
  </si>
  <si>
    <t>DE0006879157500000027006001010900</t>
  </si>
  <si>
    <t>E21469010000002701000101020000001</t>
  </si>
  <si>
    <t>Heilsbronner Strasse 10</t>
  </si>
  <si>
    <t>DE0006879157500000027010001010200</t>
  </si>
  <si>
    <t>E21469010000002701200101010000014</t>
  </si>
  <si>
    <t>Heilsbronner Strasse 12</t>
  </si>
  <si>
    <t>DE0006879157500000027012001010200</t>
  </si>
  <si>
    <t>E21469010000002701600101010000001</t>
  </si>
  <si>
    <t>Heilsbronner Strasse 16</t>
  </si>
  <si>
    <t>DE0006879157500000027016001010100</t>
  </si>
  <si>
    <t>E21469010000002800400101020000001</t>
  </si>
  <si>
    <t>Heinrich-Brandt-Str. 4</t>
  </si>
  <si>
    <t>DE0006879157500000028004001010300</t>
  </si>
  <si>
    <t>E21469010000002801000101020000001</t>
  </si>
  <si>
    <t>Heinrich-Brandt-Str. 10</t>
  </si>
  <si>
    <t>DE0006879157500000028010001010200</t>
  </si>
  <si>
    <t>E21469010000002801400101030000001</t>
  </si>
  <si>
    <t>Heinrich-Brandt-Str. 14</t>
  </si>
  <si>
    <t>DE0006879157500000028014001010300</t>
  </si>
  <si>
    <t>E21469010000003000700101050000001</t>
  </si>
  <si>
    <t>Im Gruendle 7</t>
  </si>
  <si>
    <t>DE0006879157500000030007001010500</t>
  </si>
  <si>
    <t>E21469010000003001400101020000001</t>
  </si>
  <si>
    <t>Im Gruendle 14</t>
  </si>
  <si>
    <t>DE0006879157500000030014001010200</t>
  </si>
  <si>
    <t>E21469010000003200100101010000036</t>
  </si>
  <si>
    <t>Jahnring 1</t>
  </si>
  <si>
    <t>DE0006879157500000032001001010400</t>
  </si>
  <si>
    <t>E21469010000003201400101020000001</t>
  </si>
  <si>
    <t>Jahnring 14</t>
  </si>
  <si>
    <t>DE0006879157500000032014001010200</t>
  </si>
  <si>
    <t>E21469010000003202700101020000001</t>
  </si>
  <si>
    <t>Jahnring 27</t>
  </si>
  <si>
    <t>DE0006879157500000032027001010200</t>
  </si>
  <si>
    <t>E21469010000003202900101030000001</t>
  </si>
  <si>
    <t>Jahnring 29</t>
  </si>
  <si>
    <t>DE0006879157500000032029001010300</t>
  </si>
  <si>
    <t>E21469010000003203900101020000001</t>
  </si>
  <si>
    <t>Jahnring 39</t>
  </si>
  <si>
    <t>DE0006879157500000032039001010200</t>
  </si>
  <si>
    <t>E21469010000003300500101020000001</t>
  </si>
  <si>
    <t>Johann-Sebastian-Bach-Ring 5</t>
  </si>
  <si>
    <t>DE0006879157500000033005001010200</t>
  </si>
  <si>
    <t>E21469010000003301900101010000001</t>
  </si>
  <si>
    <t>Johann-Sebastian-Bach-Ring 19</t>
  </si>
  <si>
    <t>DE0006879157500000033019001010100</t>
  </si>
  <si>
    <t>E21469010000003302100101040000001</t>
  </si>
  <si>
    <t>Johann-Sebastian-Bach-Ring 21</t>
  </si>
  <si>
    <t>DE0006879157500000033021001010300</t>
  </si>
  <si>
    <t>E21469010000003302500101010000010</t>
  </si>
  <si>
    <t>Johann-Sebastian-Bach-Ring 25</t>
  </si>
  <si>
    <t>DE0006879157500000033025001010200</t>
  </si>
  <si>
    <t>E21469010000003304500101010000013</t>
  </si>
  <si>
    <t>Johann-Sebastian-Bach-Ring 45</t>
  </si>
  <si>
    <t>DE0006879157500000033045001010300</t>
  </si>
  <si>
    <t>E21469010000003400200101030000001</t>
  </si>
  <si>
    <t>Jungmaierstr. 2</t>
  </si>
  <si>
    <t>DE0006879157500000034002001010300</t>
  </si>
  <si>
    <t>E21469010000003401000101010000046</t>
  </si>
  <si>
    <t>Jungmaierstr. 10</t>
  </si>
  <si>
    <t>DE0006879157500000034010001010300</t>
  </si>
  <si>
    <t>E21469010000003401100101050000006</t>
  </si>
  <si>
    <t>Jungmaierstr. 11</t>
  </si>
  <si>
    <t>DE0006879157500000034011001010600</t>
  </si>
  <si>
    <t>E21469010000003500900101020000001</t>
  </si>
  <si>
    <t>Karlsbader Str. 9</t>
  </si>
  <si>
    <t>DE0006879157500000035009001010200</t>
  </si>
  <si>
    <t>E21469010000003502400101010000001</t>
  </si>
  <si>
    <t>Karlsbader Str. 24</t>
  </si>
  <si>
    <t>DE0006879157500000035024001010300</t>
  </si>
  <si>
    <t>E21469010000003502600101050000001</t>
  </si>
  <si>
    <t>Karlsbader Str. 26</t>
  </si>
  <si>
    <t>DE0006879157500000035026001010400</t>
  </si>
  <si>
    <t>E21469010000003502900101010000001</t>
  </si>
  <si>
    <t>Karlsbader Str. 29</t>
  </si>
  <si>
    <t>DE0006879157500000035029001010100</t>
  </si>
  <si>
    <t>E21469010000003503100101020000001</t>
  </si>
  <si>
    <t>Karlsbader Str. 31</t>
  </si>
  <si>
    <t>DE0006879157500000035031001010200</t>
  </si>
  <si>
    <t>E21469010000003507500101030000025</t>
  </si>
  <si>
    <t>Karlsbader Str. 75</t>
  </si>
  <si>
    <t>DE0006879157500000035075001010500</t>
  </si>
  <si>
    <t>E21469010000003701900101010000007</t>
  </si>
  <si>
    <t>Kellerbergstrasse 19</t>
  </si>
  <si>
    <t>DE0006879157500000037019001010200</t>
  </si>
  <si>
    <t>E21469010000003800200101020000001</t>
  </si>
  <si>
    <t>Kiefernstrasse 2</t>
  </si>
  <si>
    <t>DE0006879157500000038002001010300</t>
  </si>
  <si>
    <t>E21469010000003800400101020000001</t>
  </si>
  <si>
    <t>Kiefernstrasse 4</t>
  </si>
  <si>
    <t>DE0006879157500000038004001010200</t>
  </si>
  <si>
    <t>E21469010000003800500101020000001</t>
  </si>
  <si>
    <t>Kiefernstrasse 5</t>
  </si>
  <si>
    <t>DE0006879157500000038005001010200</t>
  </si>
  <si>
    <t>E21469010000003800600101020000001</t>
  </si>
  <si>
    <t>Kiefernstrasse 6</t>
  </si>
  <si>
    <t>DE0006879157500000038006001010200</t>
  </si>
  <si>
    <t>E21469010000004400300101020000001</t>
  </si>
  <si>
    <t>Lindenstrasse 3</t>
  </si>
  <si>
    <t>DE0006879157500000044003001010200</t>
  </si>
  <si>
    <t>E21469010000004500700101010000001</t>
  </si>
  <si>
    <t>Ludwigstrasse 7</t>
  </si>
  <si>
    <t>DE0006879157500000045007001010100</t>
  </si>
  <si>
    <t>E21469010000004501100101010000004</t>
  </si>
  <si>
    <t>Ludwigstrasse 11</t>
  </si>
  <si>
    <t>DE0006879157500000045011001010200</t>
  </si>
  <si>
    <t>E21469010000004501600101020000001</t>
  </si>
  <si>
    <t>Ludwigstrasse 16</t>
  </si>
  <si>
    <t>DE0006879157500000045016001010200</t>
  </si>
  <si>
    <t>E21469010000004502200101030000001</t>
  </si>
  <si>
    <t>Ludwigstrasse 22</t>
  </si>
  <si>
    <t>DE0006879157500000045022001010300</t>
  </si>
  <si>
    <t>E21469010000004600100101020000001</t>
  </si>
  <si>
    <t>Luitpoldstrasse 1</t>
  </si>
  <si>
    <t>DE0006879157500000046001001010200</t>
  </si>
  <si>
    <t>E21469010000004700400101020000001</t>
  </si>
  <si>
    <t>Markgraf-Georg-Str. 4</t>
  </si>
  <si>
    <t>DE0006879157500000047004001010200</t>
  </si>
  <si>
    <t>E21469010000004800200101020000001</t>
  </si>
  <si>
    <t>Max-Reger-Weg 2</t>
  </si>
  <si>
    <t>DE0006879157500000048002001010200</t>
  </si>
  <si>
    <t>E21469010000005000200101040000001</t>
  </si>
  <si>
    <t>Mitteleschenbacher Str. 2</t>
  </si>
  <si>
    <t>DE0006879157500000050002001010400</t>
  </si>
  <si>
    <t>E21469010000005000300101010000018</t>
  </si>
  <si>
    <t>Mitteleschenbacher Str. 3</t>
  </si>
  <si>
    <t>DE0006879157500000050003001010200</t>
  </si>
  <si>
    <t>E21469010000005000300101010000047</t>
  </si>
  <si>
    <t>Fohlenhof 2</t>
  </si>
  <si>
    <t>DE0006879157500000000000000000031</t>
  </si>
  <si>
    <t>E21469010000005000700101010000039</t>
  </si>
  <si>
    <t>Mitteleschenbacher Str. 7</t>
  </si>
  <si>
    <t>DE0006879157500000050007001010200</t>
  </si>
  <si>
    <t>E21469010000005001200101040000001</t>
  </si>
  <si>
    <t>Mitteleschenbacher Str. 12</t>
  </si>
  <si>
    <t>DE0006879157500000050012001010400</t>
  </si>
  <si>
    <t>E21469010000005002700101020000001</t>
  </si>
  <si>
    <t>Mitteleschenbacher Str. 27</t>
  </si>
  <si>
    <t>DE0006879157500000050027001010300</t>
  </si>
  <si>
    <t>E21469010000005002700101020000002</t>
  </si>
  <si>
    <t>DE0006879157500000050027001010200</t>
  </si>
  <si>
    <t>E21469010000005004800101010000001</t>
  </si>
  <si>
    <t>Mitteleschenbacher Str. 48</t>
  </si>
  <si>
    <t>DE0006879157500000050048001010100</t>
  </si>
  <si>
    <t>E21469010000005005000101010000001</t>
  </si>
  <si>
    <t>Mitteleschenbacher Str. 50</t>
  </si>
  <si>
    <t>DE0006879157500000050050001010200</t>
  </si>
  <si>
    <t>E21469010000005100300101020000001</t>
  </si>
  <si>
    <t>Moosbacher Strasse 3</t>
  </si>
  <si>
    <t>DE0006879157500000051003001010200</t>
  </si>
  <si>
    <t>E21469010000005201000101030000001</t>
  </si>
  <si>
    <t>Mozartring 10</t>
  </si>
  <si>
    <t>DE0006879157500000052010001010300</t>
  </si>
  <si>
    <t>E21469010000005202300101010000001</t>
  </si>
  <si>
    <t>Mozartring 23</t>
  </si>
  <si>
    <t>DE0006879157500000052023001010100</t>
  </si>
  <si>
    <t>E21469010000005202900101010000033</t>
  </si>
  <si>
    <t>Mozartring 29</t>
  </si>
  <si>
    <t>DE0006879157500000052029001010200</t>
  </si>
  <si>
    <t>E21469010000005203000101030000001</t>
  </si>
  <si>
    <t>Mozartring 30</t>
  </si>
  <si>
    <t>DE0006879157500000052030001010200</t>
  </si>
  <si>
    <t>E21469010000005300400101030000001</t>
  </si>
  <si>
    <t>Obere Vorstadt 4</t>
  </si>
  <si>
    <t>DE0006879157500000053004001010300</t>
  </si>
  <si>
    <t>E214690100000053007G0101030000001</t>
  </si>
  <si>
    <t>Obere Vorstadt 7 G</t>
  </si>
  <si>
    <t>DE0006879157500000053007G01010300</t>
  </si>
  <si>
    <t>E21469010000005400500101020000001</t>
  </si>
  <si>
    <t>Petersberg 5</t>
  </si>
  <si>
    <t>DE0006879157500000054005001010200</t>
  </si>
  <si>
    <t>E214690100000054024A0101010000001</t>
  </si>
  <si>
    <t>Petersberg 24 A</t>
  </si>
  <si>
    <t>DE0006879157500000054024A01010100</t>
  </si>
  <si>
    <t>E21469010000005500500101020000001</t>
  </si>
  <si>
    <t>Raiffeisenstrasse 5</t>
  </si>
  <si>
    <t>DE0006879157500000055005001010200</t>
  </si>
  <si>
    <t>E21469010000005500600101040000001</t>
  </si>
  <si>
    <t>Raiffeisenstrasse 6</t>
  </si>
  <si>
    <t>DE0006879157500000055006001010400</t>
  </si>
  <si>
    <t>E21469010000005500600101040000002</t>
  </si>
  <si>
    <t>E214690100000055006A0101020000001</t>
  </si>
  <si>
    <t>Raiffeisenstrasse 6 A</t>
  </si>
  <si>
    <t>DE0006879157500000055006A01010200</t>
  </si>
  <si>
    <t>E21469010000005502000101010000037</t>
  </si>
  <si>
    <t>Raiffeisenstrasse 20</t>
  </si>
  <si>
    <t>DE0006879157500000055020001010200</t>
  </si>
  <si>
    <t>E21469010000005502400101020000001</t>
  </si>
  <si>
    <t>Raiffeisenstrasse 24</t>
  </si>
  <si>
    <t>DE0006879157500000055024001010200</t>
  </si>
  <si>
    <t>E21469010000005600300101040000001</t>
  </si>
  <si>
    <t>DE0006879157500000056003001010100</t>
  </si>
  <si>
    <t>E21469010000005601100101010000012</t>
  </si>
  <si>
    <t>Retzendorf 13</t>
  </si>
  <si>
    <t>DE0006879157500000056013001010200</t>
  </si>
  <si>
    <t>E21469010000005601900101040000001</t>
  </si>
  <si>
    <t>Retzendorf 19</t>
  </si>
  <si>
    <t>DE0006879157500000056019001010400</t>
  </si>
  <si>
    <t>E21469010000005601900101070000001</t>
  </si>
  <si>
    <t>DE0006879157500000056019001010700</t>
  </si>
  <si>
    <t>E21469010000005699900101010000001</t>
  </si>
  <si>
    <t>Retzendorf 999</t>
  </si>
  <si>
    <t>DE0006879157500000056999001010100</t>
  </si>
  <si>
    <t>E21469010000005700300101010000011</t>
  </si>
  <si>
    <t>Elpersdorf 999</t>
  </si>
  <si>
    <t>DE0006879157500000020999001010100</t>
  </si>
  <si>
    <t>E21469010000005703200101010000023</t>
  </si>
  <si>
    <t>Retzendorfer Str. 32 2</t>
  </si>
  <si>
    <t>DE0006879157500000057032201010100</t>
  </si>
  <si>
    <t>E21469010000005703200101010000024</t>
  </si>
  <si>
    <t>Retzendorfer Str. 32 3</t>
  </si>
  <si>
    <t>DE0006879157500000057032301010100</t>
  </si>
  <si>
    <t>E21469010000005703200101010000027</t>
  </si>
  <si>
    <t>Retzendorfer Str. 32 1</t>
  </si>
  <si>
    <t>DE0006879157500000057032101010100</t>
  </si>
  <si>
    <t>E21469010000005900500101010000016</t>
  </si>
  <si>
    <t>Richard-Wagner-Strasse 5</t>
  </si>
  <si>
    <t>DE0006879157500000059005001010200</t>
  </si>
  <si>
    <t>E21469010000005900500101030000001</t>
  </si>
  <si>
    <t>DE0006879157500000059005001010300</t>
  </si>
  <si>
    <t>E21469010000006001200101020000001</t>
  </si>
  <si>
    <t>Richtwasen 12</t>
  </si>
  <si>
    <t>DE0006879157500000060012001010200</t>
  </si>
  <si>
    <t>E21469010000006001200101030000001</t>
  </si>
  <si>
    <t>DE0006879157500000060012001010300</t>
  </si>
  <si>
    <t>E21469010000006001300101010000001</t>
  </si>
  <si>
    <t>Richtwasen 13</t>
  </si>
  <si>
    <t>DE0006879157500000060013001010100</t>
  </si>
  <si>
    <t>E21469010000006001600101010000001</t>
  </si>
  <si>
    <t>Richtwasen 16</t>
  </si>
  <si>
    <t>DE0006879157500000060016001010100</t>
  </si>
  <si>
    <t>E21469010000006001800101020000001</t>
  </si>
  <si>
    <t>Richtwasen 18</t>
  </si>
  <si>
    <t>DE0006879157500000060018001010200</t>
  </si>
  <si>
    <t>E21469010000006002000101030000001</t>
  </si>
  <si>
    <t>Richtwasen 20</t>
  </si>
  <si>
    <t>DE0006879157500000060020001010300</t>
  </si>
  <si>
    <t>E21469010000006002000101050000001</t>
  </si>
  <si>
    <t>DE0006879157500000060020001010500</t>
  </si>
  <si>
    <t>E21469010000006002900101020000049</t>
  </si>
  <si>
    <t>Richtwasen 29</t>
  </si>
  <si>
    <t>DE0006879157500000060029001010300</t>
  </si>
  <si>
    <t>E21469010000006003000101030000001</t>
  </si>
  <si>
    <t>Richtwasen 30</t>
  </si>
  <si>
    <t>DE0006879157500000060030001010200</t>
  </si>
  <si>
    <t>E21469010000006102300101010000001</t>
  </si>
  <si>
    <t>Ritter-von-Hellberg-Str. 23</t>
  </si>
  <si>
    <t>DE0006879157500000061023001010100</t>
  </si>
  <si>
    <t>E21469010000006200700101010000043</t>
  </si>
  <si>
    <t>Rother Strasse 7</t>
  </si>
  <si>
    <t>DE0006879157500000062007001010200</t>
  </si>
  <si>
    <t>E214690100000062015C0101030000001</t>
  </si>
  <si>
    <t>Rother Strasse 15 C</t>
  </si>
  <si>
    <t>DE0006879157500000062015C01010300</t>
  </si>
  <si>
    <t>E21469010000006201700101030000001</t>
  </si>
  <si>
    <t>Rother Strasse 17</t>
  </si>
  <si>
    <t>DE0006879157500000062017001010300</t>
  </si>
  <si>
    <t>E21469010000006201900101020000001</t>
  </si>
  <si>
    <t>Rother Strasse 19</t>
  </si>
  <si>
    <t>DE0006879157500000062019001010200</t>
  </si>
  <si>
    <t>E21469010000006204000101050000001</t>
  </si>
  <si>
    <t>Rother Strasse 40</t>
  </si>
  <si>
    <t>DE0006879157500000062040001010500</t>
  </si>
  <si>
    <t>E21469010000006204000101060000001</t>
  </si>
  <si>
    <t>E21469010000006301100101040000001</t>
  </si>
  <si>
    <t>Sandbuck 11</t>
  </si>
  <si>
    <t>DE0006879157500000063011001010400</t>
  </si>
  <si>
    <t>E21469010000006500600101030000001</t>
  </si>
  <si>
    <t>Spalter Str. 6</t>
  </si>
  <si>
    <t>DE0006879157500000065006001010300</t>
  </si>
  <si>
    <t>E21469010000006501800101010000005</t>
  </si>
  <si>
    <t>Spalter Str. 18</t>
  </si>
  <si>
    <t>DE0006879157500000065018001010200</t>
  </si>
  <si>
    <t>E21469010000006503800101010000050</t>
  </si>
  <si>
    <t>Spalter Str. 38</t>
  </si>
  <si>
    <t>DE0006879157500000065038001010300</t>
  </si>
  <si>
    <t>E21469010000006505300101040000001</t>
  </si>
  <si>
    <t>Spalter Str. 53</t>
  </si>
  <si>
    <t>DE0006879157500000065053001010100</t>
  </si>
  <si>
    <t>E21469010000006900000101070000001</t>
  </si>
  <si>
    <t>Untereschenbach 0</t>
  </si>
  <si>
    <t>DE0006879157500000069000001010700</t>
  </si>
  <si>
    <t>E21469010000006900200101030000001</t>
  </si>
  <si>
    <t>Untereschenbach 2</t>
  </si>
  <si>
    <t>DE0006879157500000069002001010300</t>
  </si>
  <si>
    <t>E21469010000006900900101020000034</t>
  </si>
  <si>
    <t>Untereschenbach 9 1</t>
  </si>
  <si>
    <t>DE0006879157500000069009101010100</t>
  </si>
  <si>
    <t>E21469010000006901300101020000001</t>
  </si>
  <si>
    <t>Untereschenbach 13</t>
  </si>
  <si>
    <t>DE0006879157500000069013001010200</t>
  </si>
  <si>
    <t>E21469010000006901800101010000001</t>
  </si>
  <si>
    <t>Untereschenbach 18</t>
  </si>
  <si>
    <t>DE0006879157500000069018001010100</t>
  </si>
  <si>
    <t>E21469010000006901800101010000002</t>
  </si>
  <si>
    <t>E21469010000006902100101010000001</t>
  </si>
  <si>
    <t>Untereschenbach 21</t>
  </si>
  <si>
    <t>DE0006879157500000069021001010100</t>
  </si>
  <si>
    <t>E21469010000006902100101020000001</t>
  </si>
  <si>
    <t>DE0006879157500000069021001010200</t>
  </si>
  <si>
    <t>E21469010000006903100101010000021</t>
  </si>
  <si>
    <t>Untereschenbach 31</t>
  </si>
  <si>
    <t>DE0006879157500000069031001010200</t>
  </si>
  <si>
    <t>E21469010000006903200101010000001</t>
  </si>
  <si>
    <t>Untereschenbach 32</t>
  </si>
  <si>
    <t>DE0006879157500000069032001010100</t>
  </si>
  <si>
    <t>E21469010000006903200101020000001</t>
  </si>
  <si>
    <t>DE0006879157500000069032001010200</t>
  </si>
  <si>
    <t>E21469010000006903200101030000001</t>
  </si>
  <si>
    <t>DE0006879157500000069032001010300</t>
  </si>
  <si>
    <t>E21469010000006903900101010000001</t>
  </si>
  <si>
    <t>Untereschenbach 39</t>
  </si>
  <si>
    <t>DE0006879157500000069039001010100</t>
  </si>
  <si>
    <t>E21469010000006904400101020000001</t>
  </si>
  <si>
    <t>Untereschenbach 44</t>
  </si>
  <si>
    <t>DE0006879157500000069044001010200</t>
  </si>
  <si>
    <t>E21469010000006906400101010000001</t>
  </si>
  <si>
    <t>Untereschenbach 64</t>
  </si>
  <si>
    <t>DE0006879157500000069064001010100</t>
  </si>
  <si>
    <t>E21469010000007100800101010000001</t>
  </si>
  <si>
    <t>Wernsbacher Str. 8</t>
  </si>
  <si>
    <t>DE0006879157500000071008001010100</t>
  </si>
  <si>
    <t>E21469010000007300800101030000001</t>
  </si>
  <si>
    <t>Wiesenstrasse 8</t>
  </si>
  <si>
    <t>DE0006879157500000073008001010300</t>
  </si>
  <si>
    <t>E21469010000007600100101060000001</t>
  </si>
  <si>
    <t>W.-Eschenbacher-Str. 1</t>
  </si>
  <si>
    <t>DE0006879157500000076001001010600</t>
  </si>
  <si>
    <t>E21469010000007600700101030000001</t>
  </si>
  <si>
    <t>W.-Eschenbacher-Str. 7</t>
  </si>
  <si>
    <t>DE0006879157500000076007001010300</t>
  </si>
  <si>
    <t>E21469010000007601700101010000045</t>
  </si>
  <si>
    <t>W.-Eschenbacher-Str. 17</t>
  </si>
  <si>
    <t>DE0006879157500000076017001010200</t>
  </si>
  <si>
    <t>E21469010000007604000101020000042</t>
  </si>
  <si>
    <t>W.-Eschenbacher-Str. 40</t>
  </si>
  <si>
    <t>DE0006879157500000076040001010300</t>
  </si>
  <si>
    <t>E21469010000008100800101010000001</t>
  </si>
  <si>
    <t>Oberer Galgenberg 8</t>
  </si>
  <si>
    <t>DE0006879157500000081008001010100</t>
  </si>
  <si>
    <t>E21469010000010500300101030000001</t>
  </si>
  <si>
    <t>Wilhelm-Spaeth-Str. 3</t>
  </si>
  <si>
    <t>DE0006879157500000105003001010300</t>
  </si>
  <si>
    <t>E21469010000010500500101010000001</t>
  </si>
  <si>
    <t>Wilhelm-Spaeth-Str. 5</t>
  </si>
  <si>
    <t>DE0006879157500000105005001010100</t>
  </si>
  <si>
    <t>E21469010006870040915750000000070</t>
  </si>
  <si>
    <t>Am Berg 0</t>
  </si>
  <si>
    <t>DE0006879157500000000000000000039</t>
  </si>
  <si>
    <t>E21469010006870120915750000000054</t>
  </si>
  <si>
    <t>Bahnhofstrasse 23</t>
  </si>
  <si>
    <t>DE0006879157500000000000000000030</t>
  </si>
  <si>
    <t>E21469010006870180915750000000058</t>
  </si>
  <si>
    <t>Denkmalstrasse 19</t>
  </si>
  <si>
    <t>DE0006879157500000000000000000023</t>
  </si>
  <si>
    <t>E21469010006870190915750000000069</t>
  </si>
  <si>
    <t>Eichenstrasse 30</t>
  </si>
  <si>
    <t>DE0006879157500000000000000000038</t>
  </si>
  <si>
    <t>E21469010006870200915750000000060</t>
  </si>
  <si>
    <t>Elpersdorf 2</t>
  </si>
  <si>
    <t>DE0006879157500000000000000000035</t>
  </si>
  <si>
    <t>E21469010006870200915750000000063</t>
  </si>
  <si>
    <t>Elpersdorf 11</t>
  </si>
  <si>
    <t>DE0006879157500000000000000000029</t>
  </si>
  <si>
    <t>E21469010006870200915750000000064</t>
  </si>
  <si>
    <t>DE0006879157500000020015001010100</t>
  </si>
  <si>
    <t>E21469010006870230915750000000053</t>
  </si>
  <si>
    <t>Fohlenhof 9</t>
  </si>
  <si>
    <t>DE0006879157500000000000000000024</t>
  </si>
  <si>
    <t>E21469010006870230915750000000057</t>
  </si>
  <si>
    <t>DE0006879157500000000000000000021</t>
  </si>
  <si>
    <t>E21469010006870230915750000000073</t>
  </si>
  <si>
    <t>Fohlenhof 6</t>
  </si>
  <si>
    <t>DE0006879157500000023006001010300</t>
  </si>
  <si>
    <t>E21469010006870320915750000000061</t>
  </si>
  <si>
    <t>Jahnring 25</t>
  </si>
  <si>
    <t>DE0006879157500000000000000000020</t>
  </si>
  <si>
    <t>E21469010006870330915750000000065</t>
  </si>
  <si>
    <t>Johann-Sebastian-Bach-Ring 23</t>
  </si>
  <si>
    <t>DE0006879157500000000000000000034</t>
  </si>
  <si>
    <t>E21469010006870330915750000000067</t>
  </si>
  <si>
    <t>Johann-Sebastian-Bach-Ring 61</t>
  </si>
  <si>
    <t>DE0006879157500000000000000000033</t>
  </si>
  <si>
    <t>E21469010006870350915750000000068</t>
  </si>
  <si>
    <t>Karlsbader Str. 81</t>
  </si>
  <si>
    <t>DE0006879157500000000000000000037</t>
  </si>
  <si>
    <t>E21469010006870370915750000000059</t>
  </si>
  <si>
    <t>Kellerbergstrasse 8 B</t>
  </si>
  <si>
    <t>DE0006879157500000037008B01010200</t>
  </si>
  <si>
    <t>E21469010006870420915750000000071</t>
  </si>
  <si>
    <t>Laerchenstrasse 4</t>
  </si>
  <si>
    <t>DE0006879157500000000000000000041</t>
  </si>
  <si>
    <t>E21469010006870560915750000000072</t>
  </si>
  <si>
    <t>Retzendorf 1</t>
  </si>
  <si>
    <t>DE0006879157500000056001001010100</t>
  </si>
  <si>
    <t>E21469010006870710915750000000056</t>
  </si>
  <si>
    <t>E21469010006870760915750000000055</t>
  </si>
  <si>
    <t>W.-Eschenbacher-Str. 4</t>
  </si>
  <si>
    <t>DE0006879157500000076004001010200</t>
  </si>
  <si>
    <t>E21469010006871040915750000000062</t>
  </si>
  <si>
    <t>Neuseser Weg 11</t>
  </si>
  <si>
    <t>DE0006879157500000000000000000028</t>
  </si>
  <si>
    <t>E21469010006871050915750000000066</t>
  </si>
  <si>
    <t>Wilhelm-Spaeth-Str. 7</t>
  </si>
  <si>
    <t>DE0006879157500000000000000000036</t>
  </si>
  <si>
    <t>E21469010010000100200000000000022</t>
  </si>
  <si>
    <t>DE0006879157500000069002001010100</t>
  </si>
  <si>
    <t>E21469010010000102100000000000020</t>
  </si>
  <si>
    <t>Untereschenbach 0 5</t>
  </si>
  <si>
    <t>DE0006879157500000069000501010100</t>
  </si>
  <si>
    <t>E21469010010000102100000000000041</t>
  </si>
  <si>
    <t>Untereschenbach 21 1</t>
  </si>
  <si>
    <t>DE0006879157500000069021101010100</t>
  </si>
  <si>
    <t>E21469010010000102600000000000028</t>
  </si>
  <si>
    <t>Untereschenbach 0 2</t>
  </si>
  <si>
    <t>DE0006879157500000069000201010100</t>
  </si>
  <si>
    <t>E21469010010000102600000000000029</t>
  </si>
  <si>
    <t>E21469010010000102600000000000030</t>
  </si>
  <si>
    <t>Untereschenbach 0 3</t>
  </si>
  <si>
    <t>DE0006879157500000000000000000040</t>
  </si>
  <si>
    <t>E21469010010000102600000000000031</t>
  </si>
  <si>
    <t>Untereschenbach 0 1</t>
  </si>
  <si>
    <t>DE0006879157500000069000101010100</t>
  </si>
  <si>
    <t>E21469010010000102600000000000032</t>
  </si>
  <si>
    <t>Untereschenbach 0 4</t>
  </si>
  <si>
    <t>DE0006879157500000069000401010100</t>
  </si>
  <si>
    <t>E21469010010000102600000000000035</t>
  </si>
  <si>
    <t>Untereschenbach 59</t>
  </si>
  <si>
    <t>DE0006879157500000069059001010100</t>
  </si>
  <si>
    <t>E21469010010000103200000000000019</t>
  </si>
  <si>
    <t>E21469010010000103200000000000040</t>
  </si>
  <si>
    <t>E21469010010000201400000000000008</t>
  </si>
  <si>
    <t>Elpersdorf 14</t>
  </si>
  <si>
    <t>DE0006879157500000020014001010100</t>
  </si>
  <si>
    <t>E21469010010000201400000000000009</t>
  </si>
  <si>
    <t>Elpersdorf 14 2</t>
  </si>
  <si>
    <t>DE0006879157500000020014201010100</t>
  </si>
  <si>
    <t>E21469010010000201600000000000001</t>
  </si>
  <si>
    <t>Elpersdorf 16</t>
  </si>
  <si>
    <t>DE0006879157500100002016000000000</t>
  </si>
  <si>
    <t>E21469010010001102700000000000001</t>
  </si>
  <si>
    <t>Fohlenhof 27</t>
  </si>
  <si>
    <t>DE0006879157500100011027000000000</t>
  </si>
  <si>
    <t>E21469010010001300400000000000044</t>
  </si>
  <si>
    <t>Lindenstrasse 4</t>
  </si>
  <si>
    <t>DE0006879157500000044004001010100</t>
  </si>
  <si>
    <t>E21469010010001702100000000000003</t>
  </si>
  <si>
    <t>Kellerbergstrasse 21</t>
  </si>
  <si>
    <t>DE0006879157500000037021001010100</t>
  </si>
  <si>
    <t>E21469010000006900900101020000051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</si>
</sst>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quot;"/>
    <numFmt numFmtId="165" formatCode="#,##0.00&quot;   &quot;"/>
  </numFmts>
  <fonts count="33" x14ac:knownFonts="1">
    <font>
      <sz val="10"/>
      <name val="Arial"/>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1"/>
      <color rgb="FF3F3F3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ont>
    <font>
      <sz val="10"/>
      <color theme="1"/>
      <name val="Arial"/>
      <family val="2"/>
    </font>
    <font>
      <b/>
      <sz val="10"/>
      <color indexed="8"/>
      <name val="Arial"/>
      <family val="2"/>
    </font>
    <font>
      <b/>
      <sz val="9"/>
      <name val="Arial"/>
      <family val="2"/>
    </font>
    <font>
      <sz val="9"/>
      <name val="Arial"/>
      <family val="2"/>
    </font>
    <font>
      <sz val="10"/>
      <color indexed="8"/>
      <name val="Arial"/>
      <family val="2"/>
    </font>
    <font>
      <b/>
      <sz val="10"/>
      <color theme="1"/>
      <name val="Arial"/>
      <family val="2"/>
    </font>
    <font>
      <b/>
      <vertAlign val="superscript"/>
      <sz val="10"/>
      <color indexed="8"/>
      <name val="Arial"/>
      <family val="2"/>
    </font>
    <font>
      <vertAlign val="superscript"/>
      <sz val="10"/>
      <color theme="1"/>
      <name val="Arial"/>
      <family val="2"/>
    </font>
    <font>
      <vertAlign val="superscript"/>
      <sz val="10"/>
      <name val="Arial"/>
      <family val="2"/>
    </font>
    <font>
      <b/>
      <sz val="14"/>
      <name val="Arial"/>
      <family val="2"/>
    </font>
  </fonts>
  <fills count="33">
    <fill>
      <patternFill patternType="none"/>
    </fill>
    <fill>
      <patternFill patternType="gray125"/>
    </fill>
    <fill>
      <patternFill patternType="solid">
        <fgColor rgb="FFF2F2F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style="thin">
        <color theme="0"/>
      </right>
      <top/>
      <bottom/>
      <diagonal/>
    </border>
    <border>
      <left style="thin">
        <color theme="0"/>
      </left>
      <right/>
      <top/>
      <bottom style="thin">
        <color theme="0"/>
      </bottom>
      <diagonal/>
    </border>
    <border>
      <left/>
      <right/>
      <top/>
      <bottom style="thin">
        <color theme="0"/>
      </bottom>
      <diagonal/>
    </border>
  </borders>
  <cellStyleXfs count="63">
    <xf numFmtId="0" fontId="0" fillId="0" borderId="0"/>
    <xf numFmtId="0" fontId="6" fillId="2" borderId="1" applyNumberFormat="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5" applyNumberFormat="0" applyAlignment="0" applyProtection="0"/>
    <xf numFmtId="0" fontId="15" fillId="2" borderId="5"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1" fillId="32" borderId="0" applyNumberFormat="0" applyBorder="0" applyAlignment="0" applyProtection="0"/>
    <xf numFmtId="0" fontId="2" fillId="0" borderId="0"/>
    <xf numFmtId="0" fontId="2" fillId="8" borderId="8" applyNumberFormat="0" applyFont="0" applyAlignment="0" applyProtection="0"/>
    <xf numFmtId="0" fontId="22" fillId="0" borderId="0"/>
    <xf numFmtId="0" fontId="23" fillId="0" borderId="0"/>
    <xf numFmtId="49" fontId="25" fillId="0" borderId="0" applyFill="0" applyBorder="0" applyProtection="0">
      <alignment horizontal="center" vertical="top" wrapText="1"/>
      <protection locked="0"/>
    </xf>
    <xf numFmtId="3" fontId="26" fillId="0" borderId="0" applyFill="0" applyBorder="0" applyProtection="0">
      <protection locked="0"/>
    </xf>
    <xf numFmtId="4" fontId="26" fillId="0" borderId="0" applyFill="0" applyBorder="0" applyProtection="0">
      <protection locked="0"/>
    </xf>
    <xf numFmtId="0" fontId="23"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cellStyleXfs>
  <cellXfs count="125">
    <xf numFmtId="0" fontId="0" fillId="0" borderId="0" xfId="0"/>
    <xf numFmtId="0" fontId="4" fillId="0" borderId="0" xfId="0" applyFont="1"/>
    <xf numFmtId="0" fontId="5" fillId="0" borderId="0" xfId="0" applyFont="1"/>
    <xf numFmtId="0" fontId="0" fillId="0" borderId="0" xfId="0" applyAlignment="1">
      <alignment horizontal="left"/>
    </xf>
    <xf numFmtId="0" fontId="5" fillId="0" borderId="0" xfId="0" applyFont="1" applyAlignment="1">
      <alignment horizontal="left"/>
    </xf>
    <xf numFmtId="49" fontId="0" fillId="0" borderId="0" xfId="0" applyNumberFormat="1" applyAlignment="1">
      <alignment horizontal="right"/>
    </xf>
    <xf numFmtId="0" fontId="0" fillId="0" borderId="0" xfId="0" applyAlignment="1"/>
    <xf numFmtId="49" fontId="0" fillId="0" borderId="0" xfId="0" applyNumberFormat="1" applyAlignment="1"/>
    <xf numFmtId="0" fontId="23" fillId="0" borderId="13" xfId="44" applyFont="1" applyBorder="1" applyAlignment="1" applyProtection="1">
      <alignment horizontal="center" vertical="top"/>
      <protection locked="0"/>
    </xf>
    <xf numFmtId="0" fontId="23" fillId="0" borderId="13" xfId="44" applyFont="1" applyBorder="1" applyProtection="1">
      <protection locked="0"/>
    </xf>
    <xf numFmtId="0" fontId="23" fillId="0" borderId="12" xfId="44" applyFont="1" applyBorder="1" applyProtection="1">
      <protection locked="0"/>
    </xf>
    <xf numFmtId="0" fontId="23" fillId="0" borderId="18" xfId="44" applyFont="1" applyBorder="1" applyProtection="1">
      <protection locked="0"/>
    </xf>
    <xf numFmtId="0" fontId="23" fillId="0" borderId="19" xfId="44" applyFont="1" applyBorder="1" applyProtection="1">
      <protection locked="0"/>
    </xf>
    <xf numFmtId="3" fontId="24" fillId="0" borderId="18" xfId="46" applyFont="1" applyBorder="1" applyAlignment="1" applyProtection="1">
      <protection locked="0"/>
    </xf>
    <xf numFmtId="0" fontId="23" fillId="0" borderId="20" xfId="44" applyFont="1" applyBorder="1" applyProtection="1">
      <protection locked="0"/>
    </xf>
    <xf numFmtId="0" fontId="4" fillId="0" borderId="18" xfId="44" quotePrefix="1" applyFont="1" applyBorder="1" applyAlignment="1" applyProtection="1">
      <alignment horizontal="center" vertical="center" wrapText="1"/>
      <protection locked="0"/>
    </xf>
    <xf numFmtId="0" fontId="4" fillId="0" borderId="13" xfId="44" quotePrefix="1" applyFont="1" applyBorder="1" applyAlignment="1" applyProtection="1">
      <alignment vertical="center" wrapText="1"/>
      <protection locked="0"/>
    </xf>
    <xf numFmtId="49" fontId="24" fillId="0" borderId="19" xfId="45" applyFont="1" applyBorder="1" applyAlignment="1" applyProtection="1">
      <alignment horizontal="left" vertical="center" wrapText="1"/>
      <protection locked="0"/>
    </xf>
    <xf numFmtId="0" fontId="23" fillId="0" borderId="19" xfId="44" applyFont="1" applyBorder="1" applyAlignment="1" applyProtection="1">
      <alignment wrapText="1"/>
      <protection locked="0"/>
    </xf>
    <xf numFmtId="0" fontId="23" fillId="0" borderId="14" xfId="44" applyFont="1" applyBorder="1" applyAlignment="1" applyProtection="1">
      <alignment vertical="center" wrapText="1"/>
      <protection locked="0"/>
    </xf>
    <xf numFmtId="3" fontId="27" fillId="0" borderId="14" xfId="46" quotePrefix="1" applyFont="1" applyBorder="1" applyAlignment="1" applyProtection="1">
      <alignment horizontal="center" vertical="center" wrapText="1"/>
      <protection locked="0"/>
    </xf>
    <xf numFmtId="0" fontId="23" fillId="0" borderId="14" xfId="44" quotePrefix="1" applyFont="1" applyBorder="1" applyAlignment="1" applyProtection="1">
      <alignment horizontal="center" vertical="center" wrapText="1"/>
      <protection locked="0"/>
    </xf>
    <xf numFmtId="0" fontId="23" fillId="0" borderId="18" xfId="44" applyFont="1" applyBorder="1" applyAlignment="1" applyProtection="1">
      <alignment vertical="center" wrapText="1"/>
      <protection locked="0"/>
    </xf>
    <xf numFmtId="3" fontId="27" fillId="0" borderId="18" xfId="46" quotePrefix="1" applyFont="1" applyBorder="1" applyAlignment="1" applyProtection="1">
      <alignment horizontal="right" vertical="center"/>
      <protection locked="0"/>
    </xf>
    <xf numFmtId="3" fontId="24" fillId="0" borderId="27" xfId="46" applyFont="1" applyBorder="1" applyAlignment="1" applyProtection="1">
      <alignment horizontal="right" vertical="center"/>
      <protection locked="0"/>
    </xf>
    <xf numFmtId="3" fontId="27" fillId="0" borderId="19" xfId="46" applyFont="1" applyBorder="1" applyAlignment="1" applyProtection="1">
      <alignment vertical="center"/>
      <protection locked="0"/>
    </xf>
    <xf numFmtId="165" fontId="27" fillId="0" borderId="26" xfId="46" applyNumberFormat="1" applyFont="1" applyBorder="1" applyAlignment="1" applyProtection="1">
      <alignment horizontal="right" vertical="center"/>
      <protection locked="0"/>
    </xf>
    <xf numFmtId="0" fontId="23" fillId="0" borderId="26" xfId="44" applyFont="1" applyBorder="1" applyAlignment="1" applyProtection="1">
      <alignment horizontal="right"/>
      <protection locked="0"/>
    </xf>
    <xf numFmtId="0" fontId="23" fillId="0" borderId="18" xfId="44" applyFont="1" applyBorder="1" applyAlignment="1" applyProtection="1">
      <alignment wrapText="1"/>
      <protection locked="0"/>
    </xf>
    <xf numFmtId="0" fontId="0" fillId="0" borderId="0" xfId="0" applyAlignment="1">
      <alignment horizontal="right"/>
    </xf>
    <xf numFmtId="0" fontId="4" fillId="0" borderId="0" xfId="0" applyFont="1" applyAlignment="1">
      <alignment horizontal="center"/>
    </xf>
    <xf numFmtId="3" fontId="27" fillId="0" borderId="14" xfId="46" quotePrefix="1" applyFont="1" applyFill="1" applyBorder="1" applyAlignment="1" applyProtection="1">
      <alignment horizontal="left" vertical="center"/>
      <protection locked="0"/>
    </xf>
    <xf numFmtId="165" fontId="27" fillId="0" borderId="14" xfId="46" applyNumberFormat="1" applyFont="1" applyBorder="1" applyAlignment="1" applyProtection="1">
      <alignment horizontal="right" vertical="center"/>
    </xf>
    <xf numFmtId="165" fontId="24" fillId="0" borderId="14" xfId="46" applyNumberFormat="1" applyFont="1" applyBorder="1" applyAlignment="1" applyProtection="1">
      <alignment horizontal="right" vertical="center"/>
    </xf>
    <xf numFmtId="3" fontId="27" fillId="0" borderId="14" xfId="46" quotePrefix="1" applyFont="1" applyBorder="1" applyAlignment="1" applyProtection="1">
      <alignment horizontal="left" vertical="center"/>
      <protection locked="0"/>
    </xf>
    <xf numFmtId="0" fontId="5" fillId="0" borderId="10" xfId="0" applyFont="1" applyBorder="1" applyAlignment="1" applyProtection="1">
      <alignment horizontal="left" vertical="top" wrapText="1"/>
      <protection locked="0"/>
    </xf>
    <xf numFmtId="49" fontId="24" fillId="0" borderId="14" xfId="45" applyFont="1" applyBorder="1" applyAlignment="1" applyProtection="1">
      <alignment horizontal="center" vertical="center" wrapText="1"/>
      <protection locked="0"/>
    </xf>
    <xf numFmtId="3" fontId="27" fillId="0" borderId="14" xfId="46" applyFont="1" applyFill="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28" fillId="0" borderId="15"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28" fillId="0" borderId="17" xfId="0" applyFont="1" applyBorder="1" applyAlignment="1" applyProtection="1">
      <alignment horizontal="left" vertical="center" wrapText="1"/>
      <protection locked="0"/>
    </xf>
    <xf numFmtId="164" fontId="24" fillId="0" borderId="14" xfId="46" applyNumberFormat="1" applyFont="1" applyBorder="1" applyAlignment="1" applyProtection="1">
      <alignment horizontal="right" vertical="center"/>
    </xf>
    <xf numFmtId="49" fontId="28" fillId="0" borderId="18" xfId="44" applyNumberFormat="1" applyFont="1" applyBorder="1" applyAlignment="1" applyProtection="1">
      <alignment horizontal="center" vertical="center"/>
      <protection locked="0"/>
    </xf>
    <xf numFmtId="0" fontId="24" fillId="0" borderId="10" xfId="0" applyFont="1" applyBorder="1" applyAlignment="1" applyProtection="1">
      <alignment horizontal="left" vertical="top" wrapText="1"/>
      <protection locked="0"/>
    </xf>
    <xf numFmtId="164" fontId="27" fillId="0" borderId="14" xfId="46" applyNumberFormat="1" applyFont="1" applyBorder="1" applyAlignment="1" applyProtection="1">
      <alignment horizontal="right" vertical="center"/>
      <protection locked="0"/>
    </xf>
    <xf numFmtId="4" fontId="27" fillId="0" borderId="14" xfId="46" applyNumberFormat="1" applyFont="1" applyBorder="1" applyAlignment="1" applyProtection="1">
      <alignment horizontal="right" vertical="center"/>
      <protection locked="0"/>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8" fillId="0" borderId="15" xfId="0" applyFont="1" applyBorder="1" applyAlignment="1" applyProtection="1">
      <alignment horizontal="left" vertical="center"/>
      <protection locked="0"/>
    </xf>
    <xf numFmtId="0" fontId="28" fillId="0" borderId="17" xfId="0" applyFont="1" applyBorder="1" applyAlignment="1" applyProtection="1">
      <alignment horizontal="left" vertical="center"/>
      <protection locked="0"/>
    </xf>
    <xf numFmtId="0" fontId="28" fillId="0" borderId="16" xfId="0" applyFont="1" applyBorder="1" applyAlignment="1" applyProtection="1">
      <alignment horizontal="left" vertical="center"/>
      <protection locked="0"/>
    </xf>
    <xf numFmtId="0" fontId="28" fillId="0" borderId="14" xfId="44" applyFont="1" applyBorder="1" applyAlignment="1" applyProtection="1">
      <alignment horizontal="center" vertical="center" wrapText="1"/>
      <protection locked="0"/>
    </xf>
    <xf numFmtId="0" fontId="28" fillId="0" borderId="14" xfId="0" applyFont="1" applyBorder="1" applyAlignment="1" applyProtection="1">
      <alignment horizontal="center" vertical="center" wrapText="1"/>
      <protection locked="0"/>
    </xf>
    <xf numFmtId="0" fontId="28" fillId="0" borderId="15" xfId="44" applyFont="1" applyBorder="1" applyAlignment="1" applyProtection="1">
      <alignment horizontal="left" vertical="center" wrapText="1"/>
      <protection locked="0"/>
    </xf>
    <xf numFmtId="0" fontId="28" fillId="0" borderId="16" xfId="44" applyFont="1" applyBorder="1" applyAlignment="1" applyProtection="1">
      <alignment horizontal="left" vertical="center" wrapText="1"/>
      <protection locked="0"/>
    </xf>
    <xf numFmtId="0" fontId="28" fillId="0" borderId="17" xfId="44" applyFont="1" applyBorder="1" applyAlignment="1" applyProtection="1">
      <alignment horizontal="left" vertical="center" wrapText="1"/>
      <protection locked="0"/>
    </xf>
    <xf numFmtId="0" fontId="28" fillId="0" borderId="10" xfId="0" applyFont="1" applyBorder="1" applyAlignment="1" applyProtection="1">
      <alignment horizontal="left" vertical="top" wrapText="1"/>
      <protection locked="0"/>
    </xf>
    <xf numFmtId="0" fontId="27" fillId="0" borderId="10" xfId="0" applyFont="1" applyBorder="1" applyAlignment="1" applyProtection="1">
      <alignment horizontal="left" vertical="top" wrapText="1"/>
      <protection locked="0"/>
    </xf>
    <xf numFmtId="0" fontId="23" fillId="0" borderId="14" xfId="44" applyFont="1" applyBorder="1" applyAlignment="1" applyProtection="1">
      <alignment horizontal="left" vertical="center" wrapText="1"/>
      <protection locked="0"/>
    </xf>
    <xf numFmtId="165" fontId="27" fillId="0" borderId="15" xfId="46" applyNumberFormat="1" applyFont="1" applyBorder="1" applyAlignment="1" applyProtection="1">
      <alignment horizontal="right" vertical="center"/>
      <protection locked="0"/>
    </xf>
    <xf numFmtId="165" fontId="27" fillId="0" borderId="16" xfId="46" applyNumberFormat="1" applyFont="1" applyBorder="1" applyAlignment="1" applyProtection="1">
      <alignment horizontal="right" vertical="center"/>
      <protection locked="0"/>
    </xf>
    <xf numFmtId="165" fontId="27" fillId="0" borderId="17" xfId="46" applyNumberFormat="1" applyFont="1" applyBorder="1" applyAlignment="1" applyProtection="1">
      <alignment horizontal="right" vertical="center"/>
      <protection locked="0"/>
    </xf>
    <xf numFmtId="164" fontId="27" fillId="0" borderId="21" xfId="46" applyNumberFormat="1" applyFont="1" applyBorder="1" applyAlignment="1" applyProtection="1">
      <alignment horizontal="right" vertical="center"/>
    </xf>
    <xf numFmtId="0" fontId="28" fillId="0" borderId="14" xfId="44" applyFont="1" applyBorder="1" applyAlignment="1" applyProtection="1">
      <alignment horizontal="left" vertical="center"/>
      <protection locked="0"/>
    </xf>
    <xf numFmtId="0" fontId="28" fillId="0" borderId="10" xfId="44" applyFont="1" applyBorder="1" applyAlignment="1" applyProtection="1">
      <alignment horizontal="left" vertical="top" wrapText="1"/>
      <protection locked="0"/>
    </xf>
    <xf numFmtId="0" fontId="23" fillId="0" borderId="11" xfId="44" applyFont="1" applyBorder="1" applyAlignment="1" applyProtection="1">
      <alignment horizontal="left" vertical="top" wrapText="1"/>
      <protection locked="0"/>
    </xf>
    <xf numFmtId="0" fontId="23" fillId="0" borderId="12" xfId="44" applyFont="1" applyBorder="1" applyAlignment="1" applyProtection="1">
      <alignment horizontal="left" vertical="top" wrapText="1"/>
      <protection locked="0"/>
    </xf>
    <xf numFmtId="0" fontId="5" fillId="0" borderId="10"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3" fontId="27" fillId="0" borderId="14" xfId="46" applyFont="1" applyBorder="1" applyAlignment="1" applyProtection="1">
      <alignment horizontal="left" vertical="center"/>
      <protection locked="0"/>
    </xf>
    <xf numFmtId="165" fontId="27" fillId="0" borderId="14" xfId="46" applyNumberFormat="1" applyFont="1" applyBorder="1" applyAlignment="1" applyProtection="1">
      <alignment horizontal="right" vertical="center"/>
      <protection locked="0"/>
    </xf>
    <xf numFmtId="3" fontId="24" fillId="0" borderId="14" xfId="46" applyFont="1" applyBorder="1" applyAlignment="1" applyProtection="1">
      <alignment horizontal="left" vertical="center"/>
      <protection locked="0"/>
    </xf>
    <xf numFmtId="165" fontId="24" fillId="0" borderId="15" xfId="46" applyNumberFormat="1" applyFont="1" applyBorder="1" applyAlignment="1" applyProtection="1">
      <alignment horizontal="right" vertical="center"/>
    </xf>
    <xf numFmtId="165" fontId="24" fillId="0" borderId="16" xfId="46" applyNumberFormat="1" applyFont="1" applyBorder="1" applyAlignment="1" applyProtection="1">
      <alignment horizontal="right" vertical="center"/>
    </xf>
    <xf numFmtId="165" fontId="24" fillId="0" borderId="17" xfId="46" applyNumberFormat="1" applyFont="1" applyBorder="1" applyAlignment="1" applyProtection="1">
      <alignment horizontal="right" vertical="center"/>
    </xf>
    <xf numFmtId="0" fontId="4" fillId="0" borderId="18" xfId="44" quotePrefix="1" applyFont="1" applyBorder="1" applyAlignment="1" applyProtection="1">
      <alignment horizontal="center" vertical="center" wrapText="1"/>
      <protection locked="0"/>
    </xf>
    <xf numFmtId="0" fontId="23" fillId="0" borderId="10" xfId="44" applyFont="1" applyBorder="1" applyAlignment="1" applyProtection="1">
      <alignment horizontal="left" vertical="top" wrapText="1"/>
      <protection locked="0"/>
    </xf>
    <xf numFmtId="49" fontId="24" fillId="0" borderId="14" xfId="45" applyFont="1" applyBorder="1" applyAlignment="1" applyProtection="1">
      <alignment horizontal="left" vertical="center" wrapText="1"/>
      <protection locked="0"/>
    </xf>
    <xf numFmtId="49" fontId="24" fillId="0" borderId="15" xfId="45" applyFont="1" applyBorder="1" applyAlignment="1" applyProtection="1">
      <alignment horizontal="center" vertical="center" wrapText="1"/>
      <protection locked="0"/>
    </xf>
    <xf numFmtId="49" fontId="24" fillId="0" borderId="16" xfId="45" applyFont="1" applyBorder="1" applyAlignment="1" applyProtection="1">
      <alignment horizontal="center" vertical="center" wrapText="1"/>
      <protection locked="0"/>
    </xf>
    <xf numFmtId="49" fontId="24" fillId="0" borderId="17" xfId="45" applyFont="1" applyBorder="1" applyAlignment="1" applyProtection="1">
      <alignment horizontal="center" vertical="center" wrapText="1"/>
      <protection locked="0"/>
    </xf>
    <xf numFmtId="165" fontId="24" fillId="0" borderId="14" xfId="46" applyNumberFormat="1" applyFont="1" applyBorder="1" applyAlignment="1" applyProtection="1">
      <alignment horizontal="right" vertical="center"/>
      <protection locked="0"/>
    </xf>
    <xf numFmtId="0" fontId="24" fillId="0" borderId="10" xfId="44" applyFont="1" applyBorder="1" applyAlignment="1" applyProtection="1">
      <alignment horizontal="left" vertical="top" wrapText="1"/>
      <protection locked="0"/>
    </xf>
    <xf numFmtId="164" fontId="24" fillId="0" borderId="15" xfId="46" applyNumberFormat="1" applyFont="1" applyBorder="1" applyAlignment="1" applyProtection="1">
      <alignment horizontal="right" vertical="center"/>
    </xf>
    <xf numFmtId="164" fontId="24" fillId="0" borderId="16" xfId="46" applyNumberFormat="1" applyFont="1" applyBorder="1" applyAlignment="1" applyProtection="1">
      <alignment horizontal="right" vertical="center"/>
    </xf>
    <xf numFmtId="164" fontId="24" fillId="0" borderId="17" xfId="46" applyNumberFormat="1" applyFont="1" applyBorder="1" applyAlignment="1" applyProtection="1">
      <alignment horizontal="right" vertical="center"/>
    </xf>
    <xf numFmtId="49" fontId="4" fillId="0" borderId="14" xfId="47" applyNumberFormat="1" applyFont="1" applyBorder="1" applyAlignment="1" applyProtection="1">
      <alignment horizontal="center" vertical="center" wrapText="1"/>
      <protection locked="0"/>
    </xf>
    <xf numFmtId="0" fontId="5" fillId="0" borderId="10" xfId="44" applyFont="1" applyBorder="1" applyAlignment="1" applyProtection="1">
      <alignment horizontal="left" vertical="top" wrapText="1"/>
      <protection locked="0"/>
    </xf>
    <xf numFmtId="164" fontId="27" fillId="0" borderId="15" xfId="46" applyNumberFormat="1" applyFont="1" applyBorder="1" applyAlignment="1" applyProtection="1">
      <alignment horizontal="right" vertical="center"/>
      <protection locked="0"/>
    </xf>
    <xf numFmtId="164" fontId="27" fillId="0" borderId="16" xfId="46" applyNumberFormat="1" applyFont="1" applyBorder="1" applyAlignment="1" applyProtection="1">
      <alignment horizontal="right" vertical="center"/>
      <protection locked="0"/>
    </xf>
    <xf numFmtId="164" fontId="27" fillId="0" borderId="17" xfId="46" applyNumberFormat="1" applyFont="1" applyBorder="1" applyAlignment="1" applyProtection="1">
      <alignment horizontal="right" vertical="center"/>
      <protection locked="0"/>
    </xf>
    <xf numFmtId="0" fontId="5" fillId="0" borderId="10" xfId="0" applyFont="1" applyBorder="1" applyAlignment="1" applyProtection="1">
      <alignment horizontal="left" wrapText="1"/>
      <protection locked="0"/>
    </xf>
    <xf numFmtId="0" fontId="5" fillId="0" borderId="11" xfId="0" applyFont="1" applyBorder="1" applyAlignment="1" applyProtection="1">
      <alignment horizontal="left" wrapText="1"/>
      <protection locked="0"/>
    </xf>
    <xf numFmtId="0" fontId="5" fillId="0" borderId="12" xfId="0" applyFont="1" applyBorder="1" applyAlignment="1" applyProtection="1">
      <alignment horizontal="left" wrapText="1"/>
      <protection locked="0"/>
    </xf>
    <xf numFmtId="0" fontId="30" fillId="0" borderId="13" xfId="0" applyFont="1" applyBorder="1" applyAlignment="1" applyProtection="1">
      <alignment horizontal="center" vertical="top"/>
      <protection locked="0"/>
    </xf>
    <xf numFmtId="0" fontId="23" fillId="0" borderId="1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5" fillId="0" borderId="13" xfId="0" applyFont="1" applyBorder="1" applyAlignment="1" applyProtection="1">
      <alignment horizontal="center" vertical="top"/>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4" fillId="0" borderId="28" xfId="0" applyFont="1" applyBorder="1" applyAlignment="1">
      <alignment horizontal="left" vertical="center"/>
    </xf>
    <xf numFmtId="0" fontId="23" fillId="0" borderId="10" xfId="44" applyFont="1" applyBorder="1" applyAlignment="1" applyProtection="1">
      <alignment horizontal="left" vertical="center" wrapText="1"/>
      <protection locked="0"/>
    </xf>
    <xf numFmtId="0" fontId="23" fillId="0" borderId="11" xfId="44" applyFont="1" applyBorder="1" applyAlignment="1" applyProtection="1">
      <alignment horizontal="left" vertical="center" wrapText="1"/>
      <protection locked="0"/>
    </xf>
    <xf numFmtId="0" fontId="23" fillId="0" borderId="12" xfId="44" applyFont="1" applyBorder="1" applyAlignment="1" applyProtection="1">
      <alignment horizontal="left" vertical="center" wrapText="1"/>
      <protection locked="0"/>
    </xf>
    <xf numFmtId="3" fontId="27" fillId="0" borderId="15" xfId="46" applyFont="1" applyBorder="1" applyAlignment="1" applyProtection="1">
      <alignment horizontal="left" vertical="center" wrapText="1"/>
      <protection locked="0"/>
    </xf>
    <xf numFmtId="3" fontId="27" fillId="0" borderId="16" xfId="46" applyFont="1" applyBorder="1" applyAlignment="1" applyProtection="1">
      <alignment horizontal="left" vertical="center" wrapText="1"/>
      <protection locked="0"/>
    </xf>
    <xf numFmtId="3" fontId="27" fillId="0" borderId="17" xfId="46" applyFont="1" applyBorder="1" applyAlignment="1" applyProtection="1">
      <alignment horizontal="left" vertical="center" wrapText="1"/>
      <protection locked="0"/>
    </xf>
    <xf numFmtId="0" fontId="5" fillId="0" borderId="11" xfId="44" applyFont="1" applyBorder="1" applyAlignment="1" applyProtection="1">
      <alignment horizontal="left" vertical="top" wrapText="1"/>
      <protection locked="0"/>
    </xf>
    <xf numFmtId="0" fontId="5" fillId="0" borderId="12" xfId="44" applyFont="1" applyBorder="1" applyAlignment="1" applyProtection="1">
      <alignment horizontal="left" vertical="top" wrapText="1"/>
      <protection locked="0"/>
    </xf>
    <xf numFmtId="0" fontId="5"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3" fontId="5" fillId="0" borderId="15" xfId="46" quotePrefix="1" applyFont="1" applyFill="1" applyBorder="1" applyAlignment="1" applyProtection="1">
      <alignment horizontal="left" vertical="center" wrapText="1"/>
      <protection locked="0"/>
    </xf>
    <xf numFmtId="3" fontId="5" fillId="0" borderId="16" xfId="46" quotePrefix="1" applyFont="1" applyFill="1" applyBorder="1" applyAlignment="1" applyProtection="1">
      <alignment horizontal="left" vertical="center" wrapText="1"/>
      <protection locked="0"/>
    </xf>
    <xf numFmtId="3" fontId="5" fillId="0" borderId="17" xfId="46" quotePrefix="1" applyFont="1" applyFill="1" applyBorder="1" applyAlignment="1" applyProtection="1">
      <alignment horizontal="left" vertical="center" wrapText="1"/>
      <protection locked="0"/>
    </xf>
    <xf numFmtId="0" fontId="32" fillId="0" borderId="28" xfId="0" applyFont="1" applyBorder="1" applyAlignment="1">
      <alignment horizontal="left" vertical="center"/>
    </xf>
    <xf numFmtId="0" fontId="4" fillId="0" borderId="0" xfId="0" applyFont="1" applyAlignment="1">
      <alignment horizontal="left" vertical="center"/>
    </xf>
    <xf numFmtId="0" fontId="32" fillId="0" borderId="0" xfId="0" applyFont="1" applyAlignment="1">
      <alignment horizontal="left" vertical="center"/>
    </xf>
    <xf numFmtId="14" fontId="23" fillId="0" borderId="0" xfId="49" applyNumberFormat="1" applyFont="1"/>
    <xf numFmtId="0" fontId="23" fillId="0" borderId="0" xfId="49" applyFont="1"/>
  </cellXfs>
  <cellStyles count="63">
    <cellStyle name="20 % - Akzent1" xfId="18" builtinId="30" customBuiltin="1"/>
    <cellStyle name="20 % - Akzent1 2" xfId="50"/>
    <cellStyle name="20 % - Akzent2" xfId="22" builtinId="34" customBuiltin="1"/>
    <cellStyle name="20 % - Akzent2 2" xfId="51"/>
    <cellStyle name="20 % - Akzent3" xfId="26" builtinId="38" customBuiltin="1"/>
    <cellStyle name="20 % - Akzent3 2" xfId="52"/>
    <cellStyle name="20 % - Akzent4" xfId="30" builtinId="42" customBuiltin="1"/>
    <cellStyle name="20 % - Akzent4 2" xfId="53"/>
    <cellStyle name="20 % - Akzent5" xfId="34" builtinId="46" customBuiltin="1"/>
    <cellStyle name="20 % - Akzent5 2" xfId="54"/>
    <cellStyle name="20 % - Akzent6" xfId="38" builtinId="50" customBuiltin="1"/>
    <cellStyle name="20 % - Akzent6 2" xfId="55"/>
    <cellStyle name="40 % - Akzent1" xfId="19" builtinId="31" customBuiltin="1"/>
    <cellStyle name="40 % - Akzent1 2" xfId="56"/>
    <cellStyle name="40 % - Akzent2" xfId="23" builtinId="35" customBuiltin="1"/>
    <cellStyle name="40 % - Akzent2 2" xfId="57"/>
    <cellStyle name="40 % - Akzent3" xfId="27" builtinId="39" customBuiltin="1"/>
    <cellStyle name="40 % - Akzent3 2" xfId="58"/>
    <cellStyle name="40 % - Akzent4" xfId="31" builtinId="43" customBuiltin="1"/>
    <cellStyle name="40 % - Akzent4 2" xfId="59"/>
    <cellStyle name="40 % - Akzent5" xfId="35" builtinId="47" customBuiltin="1"/>
    <cellStyle name="40 % - Akzent5 2" xfId="60"/>
    <cellStyle name="40 % - Akzent6" xfId="39" builtinId="51" customBuiltin="1"/>
    <cellStyle name="40 % - Akzent6 2" xfId="61"/>
    <cellStyle name="60 % - Akzent1" xfId="20" builtinId="32" customBuiltin="1"/>
    <cellStyle name="60 % - Akzent2" xfId="24" builtinId="36" customBuiltin="1"/>
    <cellStyle name="60 % - Akzent3" xfId="28" builtinId="40" customBuiltin="1"/>
    <cellStyle name="60 % - Akzent4" xfId="32" builtinId="44" customBuiltin="1"/>
    <cellStyle name="60 % - Akzent5" xfId="36" builtinId="48" customBuiltin="1"/>
    <cellStyle name="60 % - Akzent6" xfId="40" builtinId="52" customBuiltin="1"/>
    <cellStyle name="Akzent1" xfId="17" builtinId="29" customBuiltin="1"/>
    <cellStyle name="Akzent2" xfId="21" builtinId="33" customBuiltin="1"/>
    <cellStyle name="Akzent3" xfId="25" builtinId="37" customBuiltin="1"/>
    <cellStyle name="Akzent4" xfId="29" builtinId="41" customBuiltin="1"/>
    <cellStyle name="Akzent5" xfId="33" builtinId="45" customBuiltin="1"/>
    <cellStyle name="Akzent6" xfId="37" builtinId="49" customBuiltin="1"/>
    <cellStyle name="Ausgabe" xfId="1" builtinId="21" customBuiltin="1"/>
    <cellStyle name="Berechnung" xfId="11" builtinId="22" customBuiltin="1"/>
    <cellStyle name="Eingabe" xfId="10" builtinId="20" customBuiltin="1"/>
    <cellStyle name="Ergebnis" xfId="16" builtinId="25" customBuiltin="1"/>
    <cellStyle name="Erklärender Text" xfId="15" builtinId="53" customBuiltin="1"/>
    <cellStyle name="Gut" xfId="7" builtinId="26" customBuiltin="1"/>
    <cellStyle name="Neutral" xfId="9" builtinId="28" customBuiltin="1"/>
    <cellStyle name="Normal_Sheet1" xfId="43"/>
    <cellStyle name="Notiz 2" xfId="42"/>
    <cellStyle name="Notiz 3" xfId="62"/>
    <cellStyle name="Schlecht" xfId="8" builtinId="27" customBuiltin="1"/>
    <cellStyle name="Standard" xfId="0" builtinId="0"/>
    <cellStyle name="Standard 2" xfId="41"/>
    <cellStyle name="Standard 3" xfId="44"/>
    <cellStyle name="Standard 3 2" xfId="48"/>
    <cellStyle name="Standard 4" xfId="49"/>
    <cellStyle name="Tabelle Überschrift 9" xfId="45"/>
    <cellStyle name="Tabelle Zahl 0 9" xfId="46"/>
    <cellStyle name="Tabelle Zahl 2 9" xfId="47"/>
    <cellStyle name="Überschrift" xfId="2" builtinId="15" customBuiltin="1"/>
    <cellStyle name="Überschrift 1" xfId="3" builtinId="16" customBuiltin="1"/>
    <cellStyle name="Überschrift 2" xfId="4" builtinId="17" customBuiltin="1"/>
    <cellStyle name="Überschrift 3" xfId="5" builtinId="18" customBuiltin="1"/>
    <cellStyle name="Überschrift 4" xfId="6"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188AD8"/>
      <color rgb="FFFFFF99"/>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inrichtungen,%20Unternehmen,%20st&#228;dt/Stadtwerke/E-Werk/Strom_Netz/EEG,%20KWKG/E.ON/2009/Kopie%20von%20Exceltool_Jahresmeldung_2009_VNB_korrekt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Werk/Strom_Netz/Testate/2015/EEG_Testat_VNB/_neu_Exceltool_Jahresmeldung_VNB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IWronski\AppData\Local\Temp\Temp2_Portalmeldung%20final.zip\Exceltool_Jahresmeldung_VNB_2016%20v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Anleitung"/>
      <sheetName val="Anlagenstamm"/>
      <sheetName val="EEG (Anlagen)"/>
      <sheetName val="Testatsdaten"/>
      <sheetName val="Stammdaten"/>
    </sheetNames>
    <sheetDataSet>
      <sheetData sheetId="0" refreshError="1"/>
      <sheetData sheetId="1" refreshError="1"/>
      <sheetData sheetId="2" refreshError="1"/>
      <sheetData sheetId="3" refreshError="1"/>
      <sheetData sheetId="4" refreshError="1"/>
      <sheetData sheetId="5">
        <row r="2">
          <cell r="A2" t="str">
            <v>SpE01 - Spannungsebene 01 (HöS)</v>
          </cell>
          <cell r="C2" t="str">
            <v>BB</v>
          </cell>
          <cell r="I2" t="str">
            <v>Wasserkraft</v>
          </cell>
        </row>
        <row r="3">
          <cell r="C3" t="str">
            <v>BE</v>
          </cell>
          <cell r="I3" t="str">
            <v>Deponiegas</v>
          </cell>
          <cell r="T3" t="str">
            <v>ja</v>
          </cell>
        </row>
        <row r="4">
          <cell r="C4" t="str">
            <v>BW</v>
          </cell>
          <cell r="I4" t="str">
            <v>Klärgas</v>
          </cell>
          <cell r="T4" t="str">
            <v>nein</v>
          </cell>
        </row>
        <row r="5">
          <cell r="C5" t="str">
            <v>BY</v>
          </cell>
          <cell r="I5" t="str">
            <v>Grubengas</v>
          </cell>
        </row>
        <row r="6">
          <cell r="C6" t="str">
            <v>HB</v>
          </cell>
          <cell r="I6" t="str">
            <v>Biomasse</v>
          </cell>
        </row>
        <row r="7">
          <cell r="C7" t="str">
            <v>HE</v>
          </cell>
          <cell r="I7" t="str">
            <v>Geothermie</v>
          </cell>
        </row>
        <row r="8">
          <cell r="C8" t="str">
            <v>HH</v>
          </cell>
          <cell r="I8" t="str">
            <v>Windenergie</v>
          </cell>
        </row>
        <row r="9">
          <cell r="C9" t="str">
            <v>MV</v>
          </cell>
          <cell r="I9" t="str">
            <v>Windenergie Offshore</v>
          </cell>
        </row>
        <row r="10">
          <cell r="C10" t="str">
            <v>NI</v>
          </cell>
          <cell r="I10" t="str">
            <v>Solar</v>
          </cell>
        </row>
        <row r="11">
          <cell r="C11" t="str">
            <v>NW</v>
          </cell>
        </row>
        <row r="12">
          <cell r="C12" t="str">
            <v>RP</v>
          </cell>
        </row>
        <row r="13">
          <cell r="C13" t="str">
            <v>SH</v>
          </cell>
        </row>
        <row r="14">
          <cell r="C14" t="str">
            <v>SL</v>
          </cell>
        </row>
        <row r="15">
          <cell r="C15" t="str">
            <v>SN</v>
          </cell>
        </row>
        <row r="16">
          <cell r="C16" t="str">
            <v>ST</v>
          </cell>
        </row>
        <row r="17">
          <cell r="C17" t="str">
            <v>TH</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Anleitung"/>
      <sheetName val="Beschreibung Prüfungen"/>
      <sheetName val="Änderungshistorie"/>
      <sheetName val="Anlagenstamm"/>
      <sheetName val="EEG (Anlagen)"/>
      <sheetName val="Plausibilitätsprüfung"/>
      <sheetName val="Testatsdaten"/>
      <sheetName val="PLZ-Zonen"/>
      <sheetName val="Solareinspeisung"/>
      <sheetName val="Nachführbare Solar-Anlagen"/>
      <sheetName val="Anlage 1 zum Testat zum Drucken"/>
      <sheetName val="Anlage 1 Wichtige Hinweise"/>
      <sheetName val="Plausi-Stammdaten"/>
      <sheetName val="Stammdaten"/>
      <sheetName val="Biogas HBL"/>
      <sheetName val="Bestandsschutz"/>
      <sheetName val="Direktvermarkt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O2" t="str">
            <v>SoK81a------01</v>
          </cell>
          <cell r="Z2" t="str">
            <v>Keine Angabe</v>
          </cell>
        </row>
        <row r="3">
          <cell r="O3" t="str">
            <v>SoK81a------02</v>
          </cell>
          <cell r="Z3" t="str">
            <v>fest</v>
          </cell>
        </row>
        <row r="4">
          <cell r="O4" t="str">
            <v>SoK81a------03</v>
          </cell>
          <cell r="Z4" t="str">
            <v>flüssig</v>
          </cell>
        </row>
        <row r="5">
          <cell r="O5" t="str">
            <v>SoK111------04</v>
          </cell>
          <cell r="Z5" t="str">
            <v>gasförmig</v>
          </cell>
        </row>
        <row r="6">
          <cell r="O6" t="str">
            <v>SoK112------04</v>
          </cell>
        </row>
        <row r="7">
          <cell r="O7" t="str">
            <v>SoK113------04</v>
          </cell>
        </row>
        <row r="8">
          <cell r="O8" t="str">
            <v>SoK114------04</v>
          </cell>
        </row>
        <row r="9">
          <cell r="O9" t="str">
            <v>SoK115------04</v>
          </cell>
        </row>
        <row r="10">
          <cell r="O10" t="str">
            <v>SoK116------04</v>
          </cell>
        </row>
        <row r="11">
          <cell r="O11" t="str">
            <v>SoK117------04</v>
          </cell>
        </row>
        <row r="12">
          <cell r="O12" t="str">
            <v>SoK111------05</v>
          </cell>
        </row>
        <row r="13">
          <cell r="O13" t="str">
            <v>SoK112------05</v>
          </cell>
        </row>
        <row r="14">
          <cell r="O14" t="str">
            <v>SoK113------05</v>
          </cell>
        </row>
        <row r="15">
          <cell r="O15" t="str">
            <v>SoK114------05</v>
          </cell>
        </row>
        <row r="16">
          <cell r="O16" t="str">
            <v>SoK115------05</v>
          </cell>
        </row>
        <row r="17">
          <cell r="O17" t="str">
            <v>SoK116------05</v>
          </cell>
        </row>
        <row r="18">
          <cell r="O18" t="str">
            <v>SoK117------05</v>
          </cell>
        </row>
        <row r="19">
          <cell r="O19" t="str">
            <v>SoK111------06</v>
          </cell>
        </row>
        <row r="20">
          <cell r="O20" t="str">
            <v>SoK112------06</v>
          </cell>
        </row>
        <row r="21">
          <cell r="O21" t="str">
            <v>SoK113------06</v>
          </cell>
        </row>
        <row r="22">
          <cell r="O22" t="str">
            <v>SoK114------06</v>
          </cell>
        </row>
        <row r="23">
          <cell r="O23" t="str">
            <v>SoK115------06</v>
          </cell>
        </row>
        <row r="24">
          <cell r="O24" t="str">
            <v>SoK116------06</v>
          </cell>
        </row>
        <row r="25">
          <cell r="O25" t="str">
            <v>SoK117------06</v>
          </cell>
        </row>
        <row r="26">
          <cell r="O26" t="str">
            <v>SoK111------07</v>
          </cell>
        </row>
        <row r="27">
          <cell r="O27" t="str">
            <v>SoK112------07</v>
          </cell>
        </row>
        <row r="28">
          <cell r="O28" t="str">
            <v>SoK113------07</v>
          </cell>
        </row>
        <row r="29">
          <cell r="O29" t="str">
            <v>SoK114------07</v>
          </cell>
        </row>
        <row r="30">
          <cell r="O30" t="str">
            <v>SoK115------07</v>
          </cell>
        </row>
        <row r="31">
          <cell r="O31" t="str">
            <v>SoK116------07</v>
          </cell>
        </row>
        <row r="32">
          <cell r="O32" t="str">
            <v>SoK117------07</v>
          </cell>
        </row>
        <row r="33">
          <cell r="O33" t="str">
            <v>SoK111------08</v>
          </cell>
        </row>
        <row r="34">
          <cell r="O34" t="str">
            <v>SoK112------08</v>
          </cell>
        </row>
        <row r="35">
          <cell r="O35" t="str">
            <v>SoK113------08</v>
          </cell>
        </row>
        <row r="36">
          <cell r="O36" t="str">
            <v>SoK114------08</v>
          </cell>
        </row>
        <row r="37">
          <cell r="O37" t="str">
            <v>SoK115------08</v>
          </cell>
        </row>
        <row r="38">
          <cell r="O38" t="str">
            <v>SoK116------08</v>
          </cell>
        </row>
        <row r="39">
          <cell r="O39" t="str">
            <v>SoK117------08</v>
          </cell>
        </row>
        <row r="40">
          <cell r="O40" t="str">
            <v>SoK383V1109-07</v>
          </cell>
        </row>
        <row r="41">
          <cell r="O41" t="str">
            <v>SoK320------09</v>
          </cell>
        </row>
        <row r="42">
          <cell r="O42" t="str">
            <v>SoK320------10</v>
          </cell>
        </row>
        <row r="43">
          <cell r="O43" t="str">
            <v>SoK320BS-Jul10</v>
          </cell>
        </row>
        <row r="44">
          <cell r="O44" t="str">
            <v>SoK320BS-Okt10</v>
          </cell>
        </row>
        <row r="45">
          <cell r="O45" t="str">
            <v>SoK320---Jul10</v>
          </cell>
        </row>
        <row r="46">
          <cell r="O46" t="str">
            <v>SoK321---Jul10</v>
          </cell>
        </row>
        <row r="47">
          <cell r="O47" t="str">
            <v>SoK320---Okt10</v>
          </cell>
        </row>
        <row r="48">
          <cell r="O48" t="str">
            <v>SoK321---Okt10</v>
          </cell>
        </row>
        <row r="49">
          <cell r="O49" t="str">
            <v>SoK320------11</v>
          </cell>
        </row>
        <row r="50">
          <cell r="O50" t="str">
            <v>SoK321------11</v>
          </cell>
        </row>
        <row r="51">
          <cell r="O51" t="str">
            <v>SoK320------12</v>
          </cell>
        </row>
        <row r="52">
          <cell r="O52" t="str">
            <v>SoK321------12</v>
          </cell>
        </row>
        <row r="53">
          <cell r="O53" t="str">
            <v>SoK320BS-Apr12</v>
          </cell>
        </row>
        <row r="54">
          <cell r="O54" t="str">
            <v>SoK321BS-Apr12</v>
          </cell>
        </row>
        <row r="55">
          <cell r="O55" t="str">
            <v>SoK321BS-Jul12</v>
          </cell>
        </row>
        <row r="56">
          <cell r="O56" t="str">
            <v>SoK321---Apr12</v>
          </cell>
        </row>
        <row r="57">
          <cell r="O57" t="str">
            <v>SoK321---Mai12</v>
          </cell>
        </row>
        <row r="58">
          <cell r="O58" t="str">
            <v>SoK321---Jun12</v>
          </cell>
        </row>
        <row r="59">
          <cell r="O59" t="str">
            <v>SoK321---Jul12</v>
          </cell>
        </row>
        <row r="60">
          <cell r="O60" t="str">
            <v>SoK321---Aug12</v>
          </cell>
        </row>
        <row r="61">
          <cell r="O61" t="str">
            <v>SoK321---Sep12</v>
          </cell>
        </row>
        <row r="62">
          <cell r="O62" t="str">
            <v>SoK321---Okt12</v>
          </cell>
        </row>
        <row r="63">
          <cell r="O63" t="str">
            <v>SoK321---Nov12</v>
          </cell>
        </row>
        <row r="64">
          <cell r="O64" t="str">
            <v>SoK321---Dez12</v>
          </cell>
        </row>
        <row r="65">
          <cell r="O65" t="str">
            <v>SoK321---Jan13</v>
          </cell>
        </row>
        <row r="66">
          <cell r="O66" t="str">
            <v>SoK321---Feb13</v>
          </cell>
        </row>
        <row r="67">
          <cell r="O67" t="str">
            <v>SoK321---Mrz13</v>
          </cell>
        </row>
        <row r="68">
          <cell r="O68" t="str">
            <v>SoK321---Apr13</v>
          </cell>
        </row>
        <row r="69">
          <cell r="O69" t="str">
            <v>SoK321---Mai13</v>
          </cell>
        </row>
        <row r="70">
          <cell r="O70" t="str">
            <v>SoK321---Jun13</v>
          </cell>
        </row>
        <row r="71">
          <cell r="O71" t="str">
            <v>SoK321---Jul13</v>
          </cell>
        </row>
        <row r="72">
          <cell r="O72" t="str">
            <v>SoK321---Aug13</v>
          </cell>
        </row>
        <row r="73">
          <cell r="O73" t="str">
            <v>SoK321---Sep13</v>
          </cell>
        </row>
        <row r="74">
          <cell r="O74" t="str">
            <v>SoK321---Okt13</v>
          </cell>
        </row>
        <row r="75">
          <cell r="O75" t="str">
            <v>SoK321---Nov13</v>
          </cell>
        </row>
        <row r="76">
          <cell r="O76" t="str">
            <v>SoK321---Dez13</v>
          </cell>
        </row>
        <row r="77">
          <cell r="O77" t="str">
            <v>SoK321---Jan14</v>
          </cell>
        </row>
        <row r="78">
          <cell r="O78" t="str">
            <v>SoK321---Feb14</v>
          </cell>
        </row>
        <row r="79">
          <cell r="O79" t="str">
            <v>SoK321---Mrz14</v>
          </cell>
        </row>
        <row r="80">
          <cell r="O80" t="str">
            <v>SoK321---Apr14</v>
          </cell>
        </row>
        <row r="81">
          <cell r="O81" t="str">
            <v>SoK321---Mai14</v>
          </cell>
        </row>
        <row r="82">
          <cell r="O82" t="str">
            <v>SoK321---Jun14</v>
          </cell>
        </row>
        <row r="83">
          <cell r="O83" t="str">
            <v>SoK321---Jul14</v>
          </cell>
        </row>
        <row r="84">
          <cell r="O84" t="str">
            <v>SoK511---Aug14</v>
          </cell>
        </row>
        <row r="85">
          <cell r="O85" t="str">
            <v>SoK511---Sep14</v>
          </cell>
        </row>
        <row r="86">
          <cell r="O86" t="str">
            <v>SoK511---Okt14</v>
          </cell>
        </row>
        <row r="87">
          <cell r="O87" t="str">
            <v>SoK511---Nov14</v>
          </cell>
        </row>
        <row r="88">
          <cell r="O88" t="str">
            <v>SoK511---Dez14</v>
          </cell>
        </row>
        <row r="89">
          <cell r="O89" t="str">
            <v>SoK511---Jan15</v>
          </cell>
        </row>
        <row r="90">
          <cell r="O90" t="str">
            <v>SoK511---Feb15</v>
          </cell>
        </row>
        <row r="91">
          <cell r="O91" t="str">
            <v>SoK511---Mrz15</v>
          </cell>
        </row>
        <row r="92">
          <cell r="O92" t="str">
            <v>SoK511---Apr15</v>
          </cell>
        </row>
        <row r="93">
          <cell r="O93" t="str">
            <v>SoK511---Mai15</v>
          </cell>
        </row>
        <row r="94">
          <cell r="O94" t="str">
            <v>SoK511---Jun15</v>
          </cell>
        </row>
        <row r="95">
          <cell r="O95" t="str">
            <v>SoK511---Jul15</v>
          </cell>
        </row>
        <row r="96">
          <cell r="O96" t="str">
            <v>SoK511---Aug15</v>
          </cell>
        </row>
        <row r="97">
          <cell r="O97" t="str">
            <v>SoK511---Sep15</v>
          </cell>
        </row>
        <row r="98">
          <cell r="O98" t="str">
            <v>SoK511---Okt15</v>
          </cell>
        </row>
        <row r="99">
          <cell r="O99" t="str">
            <v>SoK511---Nov15</v>
          </cell>
        </row>
        <row r="100">
          <cell r="O100" t="str">
            <v>SoK511---Dez15</v>
          </cell>
        </row>
        <row r="101">
          <cell r="O101" t="str">
            <v>SoK55-------AS</v>
          </cell>
        </row>
        <row r="102">
          <cell r="O102" t="str">
            <v>SgK330------09</v>
          </cell>
        </row>
        <row r="103">
          <cell r="O103" t="str">
            <v>SgK331------09</v>
          </cell>
        </row>
        <row r="104">
          <cell r="O104" t="str">
            <v>SgK332------09</v>
          </cell>
        </row>
        <row r="105">
          <cell r="O105" t="str">
            <v>SgK333------09</v>
          </cell>
        </row>
        <row r="106">
          <cell r="O106" t="str">
            <v>SgK3341-----09</v>
          </cell>
        </row>
        <row r="107">
          <cell r="O107" t="str">
            <v>SgK3342-----09</v>
          </cell>
        </row>
        <row r="108">
          <cell r="O108" t="str">
            <v>SgK330------10</v>
          </cell>
        </row>
        <row r="109">
          <cell r="O109" t="str">
            <v>SgK331------10</v>
          </cell>
        </row>
        <row r="110">
          <cell r="O110" t="str">
            <v>SgK332------10</v>
          </cell>
        </row>
        <row r="111">
          <cell r="O111" t="str">
            <v>SgK333------10</v>
          </cell>
        </row>
        <row r="112">
          <cell r="O112" t="str">
            <v>SgK3341-----10</v>
          </cell>
        </row>
        <row r="113">
          <cell r="O113" t="str">
            <v>SgK3342-----10</v>
          </cell>
        </row>
        <row r="114">
          <cell r="O114" t="str">
            <v>SgK330---Jul10</v>
          </cell>
        </row>
        <row r="115">
          <cell r="O115" t="str">
            <v>SgK331---Jul10</v>
          </cell>
        </row>
        <row r="116">
          <cell r="O116" t="str">
            <v>SgK332---Jul10</v>
          </cell>
        </row>
        <row r="117">
          <cell r="O117" t="str">
            <v>SgK333---Jul10</v>
          </cell>
        </row>
        <row r="118">
          <cell r="O118" t="str">
            <v>SgK33410-Jul10</v>
          </cell>
        </row>
        <row r="119">
          <cell r="O119" t="str">
            <v>SgK33411-Jul10</v>
          </cell>
        </row>
        <row r="120">
          <cell r="O120" t="str">
            <v>SgK33412-Jul10</v>
          </cell>
        </row>
        <row r="121">
          <cell r="O121" t="str">
            <v>SgK33420-Jul10</v>
          </cell>
        </row>
        <row r="122">
          <cell r="O122" t="str">
            <v>SgK33421-Jul10</v>
          </cell>
        </row>
        <row r="123">
          <cell r="O123" t="str">
            <v>SgK33422-Jul10</v>
          </cell>
        </row>
        <row r="124">
          <cell r="O124" t="str">
            <v>SgK33430-Jul10</v>
          </cell>
        </row>
        <row r="125">
          <cell r="O125" t="str">
            <v>SgK33431-Jul10</v>
          </cell>
        </row>
        <row r="126">
          <cell r="O126" t="str">
            <v>SgK33432-Jul10</v>
          </cell>
        </row>
        <row r="127">
          <cell r="O127" t="str">
            <v>SgK330---Okt10</v>
          </cell>
        </row>
        <row r="128">
          <cell r="O128" t="str">
            <v>SgK331---Okt10</v>
          </cell>
        </row>
        <row r="129">
          <cell r="O129" t="str">
            <v>SgK332---Okt10</v>
          </cell>
        </row>
        <row r="130">
          <cell r="O130" t="str">
            <v>SgK333---Okt10</v>
          </cell>
        </row>
        <row r="131">
          <cell r="O131" t="str">
            <v>SgK33410-Okt10</v>
          </cell>
        </row>
        <row r="132">
          <cell r="O132" t="str">
            <v>SgK33411-Okt10</v>
          </cell>
        </row>
        <row r="133">
          <cell r="O133" t="str">
            <v>SgK33412-Okt10</v>
          </cell>
        </row>
        <row r="134">
          <cell r="O134" t="str">
            <v>SgK33420-Okt10</v>
          </cell>
        </row>
        <row r="135">
          <cell r="O135" t="str">
            <v>SgK33421-Okt10</v>
          </cell>
        </row>
        <row r="136">
          <cell r="O136" t="str">
            <v>SgK33422-Okt10</v>
          </cell>
        </row>
        <row r="137">
          <cell r="O137" t="str">
            <v>SgK33430-Okt10</v>
          </cell>
        </row>
        <row r="138">
          <cell r="O138" t="str">
            <v>SgK33431-Okt10</v>
          </cell>
        </row>
        <row r="139">
          <cell r="O139" t="str">
            <v>SgK33432-Okt10</v>
          </cell>
        </row>
        <row r="140">
          <cell r="O140" t="str">
            <v>SgK330------11</v>
          </cell>
        </row>
        <row r="141">
          <cell r="O141" t="str">
            <v>SgK331------11</v>
          </cell>
        </row>
        <row r="142">
          <cell r="O142" t="str">
            <v>SgK332------11</v>
          </cell>
        </row>
        <row r="143">
          <cell r="O143" t="str">
            <v>SgK333------11</v>
          </cell>
        </row>
        <row r="144">
          <cell r="O144" t="str">
            <v>SgK33410----11</v>
          </cell>
        </row>
        <row r="145">
          <cell r="O145" t="str">
            <v>SgK33411----11</v>
          </cell>
        </row>
        <row r="146">
          <cell r="O146" t="str">
            <v>SgK33412----11</v>
          </cell>
        </row>
        <row r="147">
          <cell r="O147" t="str">
            <v>SgK33420----11</v>
          </cell>
        </row>
        <row r="148">
          <cell r="O148" t="str">
            <v>SgK33421----11</v>
          </cell>
        </row>
        <row r="149">
          <cell r="O149" t="str">
            <v>SgK33422----11</v>
          </cell>
        </row>
        <row r="150">
          <cell r="O150" t="str">
            <v>SgK33430----11</v>
          </cell>
        </row>
        <row r="151">
          <cell r="O151" t="str">
            <v>SgK33431----11</v>
          </cell>
        </row>
        <row r="152">
          <cell r="O152" t="str">
            <v>SgK33432----11</v>
          </cell>
        </row>
        <row r="153">
          <cell r="O153" t="str">
            <v>SgK330------12</v>
          </cell>
        </row>
        <row r="154">
          <cell r="O154" t="str">
            <v>SgK331------12</v>
          </cell>
        </row>
        <row r="155">
          <cell r="O155" t="str">
            <v>SgK332------12</v>
          </cell>
        </row>
        <row r="156">
          <cell r="O156" t="str">
            <v>SgK333------12</v>
          </cell>
        </row>
        <row r="157">
          <cell r="O157" t="str">
            <v>SgK33410----12</v>
          </cell>
        </row>
        <row r="158">
          <cell r="O158" t="str">
            <v>SgK33411----12</v>
          </cell>
        </row>
        <row r="159">
          <cell r="O159" t="str">
            <v>SgK33412----12</v>
          </cell>
        </row>
        <row r="160">
          <cell r="O160" t="str">
            <v>SgK33420----12</v>
          </cell>
        </row>
        <row r="161">
          <cell r="O161" t="str">
            <v>SgK33421----12</v>
          </cell>
        </row>
        <row r="162">
          <cell r="O162" t="str">
            <v>SgK33422----12</v>
          </cell>
        </row>
        <row r="163">
          <cell r="O163" t="str">
            <v>SgK33430----12</v>
          </cell>
        </row>
        <row r="164">
          <cell r="O164" t="str">
            <v>SgK33431----12</v>
          </cell>
        </row>
        <row r="165">
          <cell r="O165" t="str">
            <v>SgK33432----12</v>
          </cell>
        </row>
        <row r="166">
          <cell r="O166" t="str">
            <v>SgK330BS----12</v>
          </cell>
        </row>
        <row r="167">
          <cell r="O167" t="str">
            <v>SgK331BS----12</v>
          </cell>
        </row>
        <row r="168">
          <cell r="O168" t="str">
            <v>SgK332BS----12</v>
          </cell>
        </row>
        <row r="169">
          <cell r="O169" t="str">
            <v>SgK333BS----12</v>
          </cell>
        </row>
        <row r="170">
          <cell r="O170" t="str">
            <v>SgK33410BS--12</v>
          </cell>
        </row>
        <row r="171">
          <cell r="O171" t="str">
            <v>SgK33411BS--12</v>
          </cell>
        </row>
        <row r="172">
          <cell r="O172" t="str">
            <v>SgK33412BS--12</v>
          </cell>
        </row>
        <row r="173">
          <cell r="O173" t="str">
            <v>SgK33420BS--12</v>
          </cell>
        </row>
        <row r="174">
          <cell r="O174" t="str">
            <v>SgK33421BS--12</v>
          </cell>
        </row>
        <row r="175">
          <cell r="O175" t="str">
            <v>SgK33422BS--12</v>
          </cell>
        </row>
        <row r="176">
          <cell r="O176" t="str">
            <v>SgK33430BS--12</v>
          </cell>
        </row>
        <row r="177">
          <cell r="O177" t="str">
            <v>SgK33431BS--12</v>
          </cell>
        </row>
        <row r="178">
          <cell r="O178" t="str">
            <v>SgK33432BS--12</v>
          </cell>
        </row>
        <row r="179">
          <cell r="O179" t="str">
            <v>SgK3220--Apr12</v>
          </cell>
        </row>
        <row r="180">
          <cell r="O180" t="str">
            <v>SgK3221--Apr12</v>
          </cell>
        </row>
        <row r="181">
          <cell r="O181" t="str">
            <v>SgK3222--Apr12</v>
          </cell>
        </row>
        <row r="182">
          <cell r="O182" t="str">
            <v>SgK3223--Apr12</v>
          </cell>
        </row>
        <row r="183">
          <cell r="O183" t="str">
            <v>SgK3220--Mai12</v>
          </cell>
        </row>
        <row r="184">
          <cell r="O184" t="str">
            <v>SgK3221--Mai12</v>
          </cell>
        </row>
        <row r="185">
          <cell r="O185" t="str">
            <v>SgK3222--Mai12</v>
          </cell>
        </row>
        <row r="186">
          <cell r="O186" t="str">
            <v>SgK3223--Mai12</v>
          </cell>
        </row>
        <row r="187">
          <cell r="O187" t="str">
            <v>SgK3220--Jun12</v>
          </cell>
        </row>
        <row r="188">
          <cell r="O188" t="str">
            <v>SgK3221--Jun12</v>
          </cell>
        </row>
        <row r="189">
          <cell r="O189" t="str">
            <v>SgK3222--Jun12</v>
          </cell>
        </row>
        <row r="190">
          <cell r="O190" t="str">
            <v>SgK3223--Jun12</v>
          </cell>
        </row>
        <row r="191">
          <cell r="O191" t="str">
            <v>SgK3220--Jul12</v>
          </cell>
        </row>
        <row r="192">
          <cell r="O192" t="str">
            <v>SgK3221--Jul12</v>
          </cell>
        </row>
        <row r="193">
          <cell r="O193" t="str">
            <v>SgK3222--Jul12</v>
          </cell>
        </row>
        <row r="194">
          <cell r="O194" t="str">
            <v>SgK3223--Jul12</v>
          </cell>
        </row>
        <row r="195">
          <cell r="O195" t="str">
            <v>SgK3220--Aug12</v>
          </cell>
        </row>
        <row r="196">
          <cell r="O196" t="str">
            <v>SgK3221--Aug12</v>
          </cell>
        </row>
        <row r="197">
          <cell r="O197" t="str">
            <v>SgK3222--Aug12</v>
          </cell>
        </row>
        <row r="198">
          <cell r="O198" t="str">
            <v>SgK3223--Aug12</v>
          </cell>
        </row>
        <row r="199">
          <cell r="O199" t="str">
            <v>SgK3220--Sep12</v>
          </cell>
        </row>
        <row r="200">
          <cell r="O200" t="str">
            <v>SgK3221--Sep12</v>
          </cell>
        </row>
        <row r="201">
          <cell r="O201" t="str">
            <v>SgK3222--Sep12</v>
          </cell>
        </row>
        <row r="202">
          <cell r="O202" t="str">
            <v>SgK3223--Sep12</v>
          </cell>
        </row>
        <row r="203">
          <cell r="O203" t="str">
            <v>SgK3220--Okt12</v>
          </cell>
        </row>
        <row r="204">
          <cell r="O204" t="str">
            <v>SgK3221--Okt12</v>
          </cell>
        </row>
        <row r="205">
          <cell r="O205" t="str">
            <v>SgK3222--Okt12</v>
          </cell>
        </row>
        <row r="206">
          <cell r="O206" t="str">
            <v>SgK3223--Okt12</v>
          </cell>
        </row>
        <row r="207">
          <cell r="O207" t="str">
            <v>SgK3220--Nov12</v>
          </cell>
        </row>
        <row r="208">
          <cell r="O208" t="str">
            <v>SgK3221--Nov12</v>
          </cell>
        </row>
        <row r="209">
          <cell r="O209" t="str">
            <v>SgK3222--Nov12</v>
          </cell>
        </row>
        <row r="210">
          <cell r="O210" t="str">
            <v>SgK3223--Nov12</v>
          </cell>
        </row>
        <row r="211">
          <cell r="O211" t="str">
            <v>SgK3220--Dez12</v>
          </cell>
        </row>
        <row r="212">
          <cell r="O212" t="str">
            <v>SgK3221--Dez12</v>
          </cell>
        </row>
        <row r="213">
          <cell r="O213" t="str">
            <v>SgK3222--Dez12</v>
          </cell>
        </row>
        <row r="214">
          <cell r="O214" t="str">
            <v>SgK3223--Dez12</v>
          </cell>
        </row>
        <row r="215">
          <cell r="O215" t="str">
            <v>SgK3220--Jan13</v>
          </cell>
        </row>
        <row r="216">
          <cell r="O216" t="str">
            <v>SgK3221--Jan13</v>
          </cell>
        </row>
        <row r="217">
          <cell r="O217" t="str">
            <v>SgK3222--Jan13</v>
          </cell>
        </row>
        <row r="218">
          <cell r="O218" t="str">
            <v>SgK3223--Jan13</v>
          </cell>
        </row>
        <row r="219">
          <cell r="O219" t="str">
            <v>SgK3220--Feb13</v>
          </cell>
        </row>
        <row r="220">
          <cell r="O220" t="str">
            <v>SgK3221--Feb13</v>
          </cell>
        </row>
        <row r="221">
          <cell r="O221" t="str">
            <v>SgK3222--Feb13</v>
          </cell>
        </row>
        <row r="222">
          <cell r="O222" t="str">
            <v>SgK3223--Feb13</v>
          </cell>
        </row>
        <row r="223">
          <cell r="O223" t="str">
            <v>SgK3220--Mrz13</v>
          </cell>
        </row>
        <row r="224">
          <cell r="O224" t="str">
            <v>SgK3221--Mrz13</v>
          </cell>
        </row>
        <row r="225">
          <cell r="O225" t="str">
            <v>SgK3222--Mrz13</v>
          </cell>
        </row>
        <row r="226">
          <cell r="O226" t="str">
            <v>SgK3223--Mrz13</v>
          </cell>
        </row>
        <row r="227">
          <cell r="O227" t="str">
            <v>SgK3220--Apr13</v>
          </cell>
        </row>
        <row r="228">
          <cell r="O228" t="str">
            <v>SgK3221--Apr13</v>
          </cell>
        </row>
        <row r="229">
          <cell r="O229" t="str">
            <v>SgK3222--Apr13</v>
          </cell>
        </row>
        <row r="230">
          <cell r="O230" t="str">
            <v>SgK3223--Apr13</v>
          </cell>
        </row>
        <row r="231">
          <cell r="O231" t="str">
            <v>SgK3220--Mai13</v>
          </cell>
        </row>
        <row r="232">
          <cell r="O232" t="str">
            <v>SgK3221--Mai13</v>
          </cell>
        </row>
        <row r="233">
          <cell r="O233" t="str">
            <v>SgK3222--Mai13</v>
          </cell>
        </row>
        <row r="234">
          <cell r="O234" t="str">
            <v>SgK3223--Mai13</v>
          </cell>
        </row>
        <row r="235">
          <cell r="O235" t="str">
            <v>SgK3220--Jun13</v>
          </cell>
        </row>
        <row r="236">
          <cell r="O236" t="str">
            <v>SgK3221--Jun13</v>
          </cell>
        </row>
        <row r="237">
          <cell r="O237" t="str">
            <v>SgK3222--Jun13</v>
          </cell>
        </row>
        <row r="238">
          <cell r="O238" t="str">
            <v>SgK3223--Jun13</v>
          </cell>
        </row>
        <row r="239">
          <cell r="O239" t="str">
            <v>SgK3220--Jul13</v>
          </cell>
        </row>
        <row r="240">
          <cell r="O240" t="str">
            <v>SgK3221--Jul13</v>
          </cell>
        </row>
        <row r="241">
          <cell r="O241" t="str">
            <v>SgK3222--Jul13</v>
          </cell>
        </row>
        <row r="242">
          <cell r="O242" t="str">
            <v>SgK3223--Jul13</v>
          </cell>
        </row>
        <row r="243">
          <cell r="O243" t="str">
            <v>SgK3220--Aug13</v>
          </cell>
        </row>
        <row r="244">
          <cell r="O244" t="str">
            <v>SgK3221--Aug13</v>
          </cell>
        </row>
        <row r="245">
          <cell r="O245" t="str">
            <v>SgK3222--Aug13</v>
          </cell>
        </row>
        <row r="246">
          <cell r="O246" t="str">
            <v>SgK3223--Aug13</v>
          </cell>
        </row>
        <row r="247">
          <cell r="O247" t="str">
            <v>SgK3220--Sep13</v>
          </cell>
        </row>
        <row r="248">
          <cell r="O248" t="str">
            <v>SgK3221--Sep13</v>
          </cell>
        </row>
        <row r="249">
          <cell r="O249" t="str">
            <v>SgK3222--Sep13</v>
          </cell>
        </row>
        <row r="250">
          <cell r="O250" t="str">
            <v>SgK3223--Sep13</v>
          </cell>
        </row>
        <row r="251">
          <cell r="O251" t="str">
            <v>SgK3220--Okt13</v>
          </cell>
        </row>
        <row r="252">
          <cell r="O252" t="str">
            <v>SgK3221--Okt13</v>
          </cell>
        </row>
        <row r="253">
          <cell r="O253" t="str">
            <v>SgK3222--Okt13</v>
          </cell>
        </row>
        <row r="254">
          <cell r="O254" t="str">
            <v>SgK3223--Okt13</v>
          </cell>
        </row>
        <row r="255">
          <cell r="O255" t="str">
            <v>SgK3220--Nov13</v>
          </cell>
        </row>
        <row r="256">
          <cell r="O256" t="str">
            <v>SgK3221--Nov13</v>
          </cell>
        </row>
        <row r="257">
          <cell r="O257" t="str">
            <v>SgK3222--Nov13</v>
          </cell>
        </row>
        <row r="258">
          <cell r="O258" t="str">
            <v>SgK3223--Nov13</v>
          </cell>
        </row>
        <row r="259">
          <cell r="O259" t="str">
            <v>SgK3220--Dez13</v>
          </cell>
        </row>
        <row r="260">
          <cell r="O260" t="str">
            <v>SgK3221--Dez13</v>
          </cell>
        </row>
        <row r="261">
          <cell r="O261" t="str">
            <v>SgK3222--Dez13</v>
          </cell>
        </row>
        <row r="262">
          <cell r="O262" t="str">
            <v>SgK3223--Dez13</v>
          </cell>
        </row>
        <row r="263">
          <cell r="O263" t="str">
            <v>SgK3220--Jan14</v>
          </cell>
        </row>
        <row r="264">
          <cell r="O264" t="str">
            <v>SgK3221--Jan14</v>
          </cell>
        </row>
        <row r="265">
          <cell r="O265" t="str">
            <v>SgK3222--Jan14</v>
          </cell>
        </row>
        <row r="266">
          <cell r="O266" t="str">
            <v>SgK3223--Jan14</v>
          </cell>
        </row>
        <row r="267">
          <cell r="O267" t="str">
            <v>SgK3220--Feb14</v>
          </cell>
        </row>
        <row r="268">
          <cell r="O268" t="str">
            <v>SgK3221--Feb14</v>
          </cell>
        </row>
        <row r="269">
          <cell r="O269" t="str">
            <v>SgK3222--Feb14</v>
          </cell>
        </row>
        <row r="270">
          <cell r="O270" t="str">
            <v>SgK3223--Feb14</v>
          </cell>
        </row>
        <row r="271">
          <cell r="O271" t="str">
            <v>SgK3220--Mrz14</v>
          </cell>
        </row>
        <row r="272">
          <cell r="O272" t="str">
            <v>SgK3221--Mrz14</v>
          </cell>
        </row>
        <row r="273">
          <cell r="O273" t="str">
            <v>SgK3222--Mrz14</v>
          </cell>
        </row>
        <row r="274">
          <cell r="O274" t="str">
            <v>SgK3223--Mrz14</v>
          </cell>
        </row>
        <row r="275">
          <cell r="O275" t="str">
            <v>SgK3220--Apr14</v>
          </cell>
        </row>
        <row r="276">
          <cell r="O276" t="str">
            <v>SgK3221--Apr14</v>
          </cell>
        </row>
        <row r="277">
          <cell r="O277" t="str">
            <v>SgK3222--Apr14</v>
          </cell>
        </row>
        <row r="278">
          <cell r="O278" t="str">
            <v>SgK3223--Apr14</v>
          </cell>
        </row>
        <row r="279">
          <cell r="O279" t="str">
            <v>SgK3220--Mai14</v>
          </cell>
        </row>
        <row r="280">
          <cell r="O280" t="str">
            <v>SgK3221--Mai14</v>
          </cell>
        </row>
        <row r="281">
          <cell r="O281" t="str">
            <v>SgK3222--Mai14</v>
          </cell>
        </row>
        <row r="282">
          <cell r="O282" t="str">
            <v>SgK3223--Mai14</v>
          </cell>
        </row>
        <row r="283">
          <cell r="O283" t="str">
            <v>SgK3220--Jun14</v>
          </cell>
        </row>
        <row r="284">
          <cell r="O284" t="str">
            <v>SgK3221--Jun14</v>
          </cell>
        </row>
        <row r="285">
          <cell r="O285" t="str">
            <v>SgK3222--Jun14</v>
          </cell>
        </row>
        <row r="286">
          <cell r="O286" t="str">
            <v>SgK3223--Jun14</v>
          </cell>
        </row>
        <row r="287">
          <cell r="O287" t="str">
            <v>SgK3220--Jul14</v>
          </cell>
        </row>
        <row r="288">
          <cell r="O288" t="str">
            <v>SgK3221--Jul14</v>
          </cell>
        </row>
        <row r="289">
          <cell r="O289" t="str">
            <v>SgK3222--Jul14</v>
          </cell>
        </row>
        <row r="290">
          <cell r="O290" t="str">
            <v>SgK3223--Jul14</v>
          </cell>
        </row>
        <row r="291">
          <cell r="O291" t="str">
            <v>SgK5120--Aug14</v>
          </cell>
        </row>
        <row r="292">
          <cell r="O292" t="str">
            <v>SgK5121--Aug14</v>
          </cell>
        </row>
        <row r="293">
          <cell r="O293" t="str">
            <v>SgK5122--Aug14</v>
          </cell>
        </row>
        <row r="294">
          <cell r="O294" t="str">
            <v>SgK5123--Aug14</v>
          </cell>
        </row>
        <row r="295">
          <cell r="O295" t="str">
            <v>SgK5120--Sep14</v>
          </cell>
        </row>
        <row r="296">
          <cell r="O296" t="str">
            <v>SgK5121--Sep14</v>
          </cell>
        </row>
        <row r="297">
          <cell r="O297" t="str">
            <v>SgK5122--Sep14</v>
          </cell>
        </row>
        <row r="298">
          <cell r="O298" t="str">
            <v>SgK5123--Sep14</v>
          </cell>
        </row>
        <row r="299">
          <cell r="O299" t="str">
            <v>SgK5120--Okt14</v>
          </cell>
        </row>
        <row r="300">
          <cell r="O300" t="str">
            <v>SgK5121--Okt14</v>
          </cell>
        </row>
        <row r="301">
          <cell r="O301" t="str">
            <v>SgK5122--Okt14</v>
          </cell>
        </row>
        <row r="302">
          <cell r="O302" t="str">
            <v>SgK5123--Okt14</v>
          </cell>
        </row>
        <row r="303">
          <cell r="O303" t="str">
            <v>SgK5120--Nov14</v>
          </cell>
        </row>
        <row r="304">
          <cell r="O304" t="str">
            <v>SgK5121--Nov14</v>
          </cell>
        </row>
        <row r="305">
          <cell r="O305" t="str">
            <v>SgK5122--Nov14</v>
          </cell>
        </row>
        <row r="306">
          <cell r="O306" t="str">
            <v>SgK5123--Nov14</v>
          </cell>
        </row>
        <row r="307">
          <cell r="O307" t="str">
            <v>SgK5120--Dez14</v>
          </cell>
        </row>
        <row r="308">
          <cell r="O308" t="str">
            <v>SgK5121--Dez14</v>
          </cell>
        </row>
        <row r="309">
          <cell r="O309" t="str">
            <v>SgK5122--Dez14</v>
          </cell>
        </row>
        <row r="310">
          <cell r="O310" t="str">
            <v>SgK5123--Dez14</v>
          </cell>
        </row>
        <row r="311">
          <cell r="O311" t="str">
            <v>SgK5120--Jan15</v>
          </cell>
        </row>
        <row r="312">
          <cell r="O312" t="str">
            <v>SgK5121--Jan15</v>
          </cell>
        </row>
        <row r="313">
          <cell r="O313" t="str">
            <v>SgK5122--Jan15</v>
          </cell>
        </row>
        <row r="314">
          <cell r="O314" t="str">
            <v>SgK5123--Jan15</v>
          </cell>
        </row>
        <row r="315">
          <cell r="O315" t="str">
            <v>SgK5120--Feb15</v>
          </cell>
        </row>
        <row r="316">
          <cell r="O316" t="str">
            <v>SgK5121--Feb15</v>
          </cell>
        </row>
        <row r="317">
          <cell r="O317" t="str">
            <v>SgK5122--Feb15</v>
          </cell>
        </row>
        <row r="318">
          <cell r="O318" t="str">
            <v>SgK5123--Feb15</v>
          </cell>
        </row>
        <row r="319">
          <cell r="O319" t="str">
            <v>SgK5120--Mrz15</v>
          </cell>
        </row>
        <row r="320">
          <cell r="O320" t="str">
            <v>SgK5121--Mrz15</v>
          </cell>
        </row>
        <row r="321">
          <cell r="O321" t="str">
            <v>SgK5122--Mrz15</v>
          </cell>
        </row>
        <row r="322">
          <cell r="O322" t="str">
            <v>SgK5123--Mrz15</v>
          </cell>
        </row>
        <row r="323">
          <cell r="O323" t="str">
            <v>SgK5120--Apr15</v>
          </cell>
        </row>
        <row r="324">
          <cell r="O324" t="str">
            <v>SgK5121--Apr15</v>
          </cell>
        </row>
        <row r="325">
          <cell r="O325" t="str">
            <v>SgK5122--Apr15</v>
          </cell>
        </row>
        <row r="326">
          <cell r="O326" t="str">
            <v>SgK5123--Apr15</v>
          </cell>
        </row>
        <row r="327">
          <cell r="O327" t="str">
            <v>SgK5120--Mai15</v>
          </cell>
        </row>
        <row r="328">
          <cell r="O328" t="str">
            <v>SgK5121--Mai15</v>
          </cell>
        </row>
        <row r="329">
          <cell r="O329" t="str">
            <v>SgK5122--Mai15</v>
          </cell>
        </row>
        <row r="330">
          <cell r="O330" t="str">
            <v>SgK5123--Mai15</v>
          </cell>
        </row>
        <row r="331">
          <cell r="O331" t="str">
            <v>SgK5120--Jun15</v>
          </cell>
        </row>
        <row r="332">
          <cell r="O332" t="str">
            <v>SgK5121--Jun15</v>
          </cell>
        </row>
        <row r="333">
          <cell r="O333" t="str">
            <v>SgK5122--Jun15</v>
          </cell>
        </row>
        <row r="334">
          <cell r="O334" t="str">
            <v>SgK5123--Jun15</v>
          </cell>
        </row>
        <row r="335">
          <cell r="O335" t="str">
            <v>SgK5120--Jul15</v>
          </cell>
        </row>
        <row r="336">
          <cell r="O336" t="str">
            <v>SgK5121--Jul15</v>
          </cell>
        </row>
        <row r="337">
          <cell r="O337" t="str">
            <v>SgK5122--Jul15</v>
          </cell>
        </row>
        <row r="338">
          <cell r="O338" t="str">
            <v>SgK5123--Jul15</v>
          </cell>
        </row>
        <row r="339">
          <cell r="O339" t="str">
            <v>SgK5120--Aug15</v>
          </cell>
        </row>
        <row r="340">
          <cell r="O340" t="str">
            <v>SgK5121--Aug15</v>
          </cell>
        </row>
        <row r="341">
          <cell r="O341" t="str">
            <v>SgK5122--Aug15</v>
          </cell>
        </row>
        <row r="342">
          <cell r="O342" t="str">
            <v>SgK5123--Aug15</v>
          </cell>
        </row>
        <row r="343">
          <cell r="O343" t="str">
            <v>SgK5120--Sep15</v>
          </cell>
        </row>
        <row r="344">
          <cell r="O344" t="str">
            <v>SgK5121--Sep15</v>
          </cell>
        </row>
        <row r="345">
          <cell r="O345" t="str">
            <v>SgK5122--Sep15</v>
          </cell>
        </row>
        <row r="346">
          <cell r="O346" t="str">
            <v>SgK5123--Sep15</v>
          </cell>
        </row>
        <row r="347">
          <cell r="O347" t="str">
            <v>SgK5120--Okt15</v>
          </cell>
        </row>
        <row r="348">
          <cell r="O348" t="str">
            <v>SgK5121--Okt15</v>
          </cell>
        </row>
        <row r="349">
          <cell r="O349" t="str">
            <v>SgK5122--Okt15</v>
          </cell>
        </row>
        <row r="350">
          <cell r="O350" t="str">
            <v>SgK5123--Okt15</v>
          </cell>
        </row>
        <row r="351">
          <cell r="O351" t="str">
            <v>SgK5120--Nov15</v>
          </cell>
        </row>
        <row r="352">
          <cell r="O352" t="str">
            <v>SgK5121--Nov15</v>
          </cell>
        </row>
        <row r="353">
          <cell r="O353" t="str">
            <v>SgK5122--Nov15</v>
          </cell>
        </row>
        <row r="354">
          <cell r="O354" t="str">
            <v>SgK5123--Nov15</v>
          </cell>
        </row>
        <row r="355">
          <cell r="O355" t="str">
            <v>SgK5120--Dez15</v>
          </cell>
        </row>
        <row r="356">
          <cell r="O356" t="str">
            <v>SgK5121--Dez15</v>
          </cell>
        </row>
        <row r="357">
          <cell r="O357" t="str">
            <v>SgK5122--Dez15</v>
          </cell>
        </row>
        <row r="358">
          <cell r="O358" t="str">
            <v>SgK5123--Dez15</v>
          </cell>
        </row>
        <row r="359">
          <cell r="O359" t="str">
            <v>WaK41a------01</v>
          </cell>
        </row>
        <row r="360">
          <cell r="O360" t="str">
            <v>WaK42a------01</v>
          </cell>
        </row>
        <row r="361">
          <cell r="O361" t="str">
            <v>WaK41a------02</v>
          </cell>
        </row>
        <row r="362">
          <cell r="O362" t="str">
            <v>WaK42a------02</v>
          </cell>
        </row>
        <row r="363">
          <cell r="O363" t="str">
            <v>WaK41a------03</v>
          </cell>
        </row>
        <row r="364">
          <cell r="O364" t="str">
            <v>WaK42a------03</v>
          </cell>
        </row>
        <row r="365">
          <cell r="O365" t="str">
            <v>WaK41a------04</v>
          </cell>
        </row>
        <row r="366">
          <cell r="O366" t="str">
            <v>WaK42a------04</v>
          </cell>
        </row>
        <row r="367">
          <cell r="O367" t="str">
            <v>WaK61-------04</v>
          </cell>
        </row>
        <row r="368">
          <cell r="O368" t="str">
            <v>WaK62-------04</v>
          </cell>
        </row>
        <row r="369">
          <cell r="O369" t="str">
            <v>WaK63-------04</v>
          </cell>
        </row>
        <row r="370">
          <cell r="O370" t="str">
            <v>WaK64-------04</v>
          </cell>
        </row>
        <row r="371">
          <cell r="O371" t="str">
            <v>WaK65-------04</v>
          </cell>
        </row>
        <row r="372">
          <cell r="O372" t="str">
            <v>WaK66-------04</v>
          </cell>
        </row>
        <row r="373">
          <cell r="O373" t="str">
            <v>WaK67-------04</v>
          </cell>
        </row>
        <row r="374">
          <cell r="O374" t="str">
            <v>WaK61-------05</v>
          </cell>
        </row>
        <row r="375">
          <cell r="O375" t="str">
            <v>WaK62-------05</v>
          </cell>
        </row>
        <row r="376">
          <cell r="O376" t="str">
            <v>WaK63-------05</v>
          </cell>
        </row>
        <row r="377">
          <cell r="O377" t="str">
            <v>WaK64-------05</v>
          </cell>
        </row>
        <row r="378">
          <cell r="O378" t="str">
            <v>WaK65-------05</v>
          </cell>
        </row>
        <row r="379">
          <cell r="O379" t="str">
            <v>WaK66-------05</v>
          </cell>
        </row>
        <row r="380">
          <cell r="O380" t="str">
            <v>WaK67-------05</v>
          </cell>
        </row>
        <row r="381">
          <cell r="O381" t="str">
            <v>WaK61-------06</v>
          </cell>
        </row>
        <row r="382">
          <cell r="O382" t="str">
            <v>WaK62-------06</v>
          </cell>
        </row>
        <row r="383">
          <cell r="O383" t="str">
            <v>WaK63-------06</v>
          </cell>
        </row>
        <row r="384">
          <cell r="O384" t="str">
            <v>WaK64-------06</v>
          </cell>
        </row>
        <row r="385">
          <cell r="O385" t="str">
            <v>WaK65-------06</v>
          </cell>
        </row>
        <row r="386">
          <cell r="O386" t="str">
            <v>WaK66-------06</v>
          </cell>
        </row>
        <row r="387">
          <cell r="O387" t="str">
            <v>WaK67-------06</v>
          </cell>
        </row>
        <row r="388">
          <cell r="O388" t="str">
            <v>WaK61-------07</v>
          </cell>
        </row>
        <row r="389">
          <cell r="O389" t="str">
            <v>WaK62-------07</v>
          </cell>
        </row>
        <row r="390">
          <cell r="O390" t="str">
            <v>WaK63-------07</v>
          </cell>
        </row>
        <row r="391">
          <cell r="O391" t="str">
            <v>WaK64-------07</v>
          </cell>
        </row>
        <row r="392">
          <cell r="O392" t="str">
            <v>WaK65-------07</v>
          </cell>
        </row>
        <row r="393">
          <cell r="O393" t="str">
            <v>WaK66-------07</v>
          </cell>
        </row>
        <row r="394">
          <cell r="O394" t="str">
            <v>WaK67-------07</v>
          </cell>
        </row>
        <row r="395">
          <cell r="O395" t="str">
            <v>WaK61-------08</v>
          </cell>
        </row>
        <row r="396">
          <cell r="O396" t="str">
            <v>WaK62-------08</v>
          </cell>
        </row>
        <row r="397">
          <cell r="O397" t="str">
            <v>WaK63-------08</v>
          </cell>
        </row>
        <row r="398">
          <cell r="O398" t="str">
            <v>WaK64-------08</v>
          </cell>
        </row>
        <row r="399">
          <cell r="O399" t="str">
            <v>WaK65-------08</v>
          </cell>
        </row>
        <row r="400">
          <cell r="O400" t="str">
            <v>WaK66-------08</v>
          </cell>
        </row>
        <row r="401">
          <cell r="O401" t="str">
            <v>WaK67-------08</v>
          </cell>
        </row>
        <row r="402">
          <cell r="O402" t="str">
            <v>WaK230------09</v>
          </cell>
        </row>
        <row r="403">
          <cell r="O403" t="str">
            <v>WaK231------09</v>
          </cell>
        </row>
        <row r="404">
          <cell r="O404" t="str">
            <v>WaK232------09</v>
          </cell>
        </row>
        <row r="405">
          <cell r="O405" t="str">
            <v>WaK233------09</v>
          </cell>
        </row>
        <row r="406">
          <cell r="O406" t="str">
            <v>WaK234------09</v>
          </cell>
        </row>
        <row r="407">
          <cell r="O407" t="str">
            <v>WaK235------09</v>
          </cell>
        </row>
        <row r="408">
          <cell r="O408" t="str">
            <v>WaK236------09</v>
          </cell>
        </row>
        <row r="409">
          <cell r="O409" t="str">
            <v>WaK237------09</v>
          </cell>
        </row>
        <row r="410">
          <cell r="O410" t="str">
            <v>WaK238------09</v>
          </cell>
        </row>
        <row r="411">
          <cell r="O411" t="str">
            <v>WaK239------09</v>
          </cell>
        </row>
        <row r="412">
          <cell r="O412" t="str">
            <v>WaK230------10</v>
          </cell>
        </row>
        <row r="413">
          <cell r="O413" t="str">
            <v>WaK231------10</v>
          </cell>
        </row>
        <row r="414">
          <cell r="O414" t="str">
            <v>WaK232------10</v>
          </cell>
        </row>
        <row r="415">
          <cell r="O415" t="str">
            <v>WaK233------10</v>
          </cell>
        </row>
        <row r="416">
          <cell r="O416" t="str">
            <v>WaK234------10</v>
          </cell>
        </row>
        <row r="417">
          <cell r="O417" t="str">
            <v>WaK235------10</v>
          </cell>
        </row>
        <row r="418">
          <cell r="O418" t="str">
            <v>WaK236------10</v>
          </cell>
        </row>
        <row r="419">
          <cell r="O419" t="str">
            <v>WaK237------10</v>
          </cell>
        </row>
        <row r="420">
          <cell r="O420" t="str">
            <v>WaK238------10</v>
          </cell>
        </row>
        <row r="421">
          <cell r="O421" t="str">
            <v>WaK239------10</v>
          </cell>
        </row>
        <row r="422">
          <cell r="O422" t="str">
            <v>WaK230------11</v>
          </cell>
        </row>
        <row r="423">
          <cell r="O423" t="str">
            <v>WaK231------11</v>
          </cell>
        </row>
        <row r="424">
          <cell r="O424" t="str">
            <v>WaK232------11</v>
          </cell>
        </row>
        <row r="425">
          <cell r="O425" t="str">
            <v>WaK233------11</v>
          </cell>
        </row>
        <row r="426">
          <cell r="O426" t="str">
            <v>WaK234------11</v>
          </cell>
        </row>
        <row r="427">
          <cell r="O427" t="str">
            <v>WaK235------11</v>
          </cell>
        </row>
        <row r="428">
          <cell r="O428" t="str">
            <v>WaK236------11</v>
          </cell>
        </row>
        <row r="429">
          <cell r="O429" t="str">
            <v>WaK237------11</v>
          </cell>
        </row>
        <row r="430">
          <cell r="O430" t="str">
            <v>WaK238------11</v>
          </cell>
        </row>
        <row r="431">
          <cell r="O431" t="str">
            <v>WaK239------11</v>
          </cell>
        </row>
        <row r="432">
          <cell r="O432" t="str">
            <v>WaK230------12</v>
          </cell>
        </row>
        <row r="433">
          <cell r="O433" t="str">
            <v>WaK230BS----12</v>
          </cell>
        </row>
        <row r="434">
          <cell r="O434" t="str">
            <v>WaK230M-----12</v>
          </cell>
        </row>
        <row r="435">
          <cell r="O435" t="str">
            <v>WaK231------12</v>
          </cell>
        </row>
        <row r="436">
          <cell r="O436" t="str">
            <v>WaK231BS----12</v>
          </cell>
        </row>
        <row r="437">
          <cell r="O437" t="str">
            <v>WaK231M-----12</v>
          </cell>
        </row>
        <row r="438">
          <cell r="O438" t="str">
            <v>WaK232------12</v>
          </cell>
        </row>
        <row r="439">
          <cell r="O439" t="str">
            <v>WaK232BS----12</v>
          </cell>
        </row>
        <row r="440">
          <cell r="O440" t="str">
            <v>WaK232M-----12</v>
          </cell>
        </row>
        <row r="441">
          <cell r="O441" t="str">
            <v>WaK233------12</v>
          </cell>
        </row>
        <row r="442">
          <cell r="O442" t="str">
            <v>WaK233BS----12</v>
          </cell>
        </row>
        <row r="443">
          <cell r="O443" t="str">
            <v>WaK233M-----12</v>
          </cell>
        </row>
        <row r="444">
          <cell r="O444" t="str">
            <v>WaK234------12</v>
          </cell>
        </row>
        <row r="445">
          <cell r="O445" t="str">
            <v>WaK234BS----12</v>
          </cell>
        </row>
        <row r="446">
          <cell r="O446" t="str">
            <v>WaK234M-----12</v>
          </cell>
        </row>
        <row r="447">
          <cell r="O447" t="str">
            <v>WaK235------12</v>
          </cell>
        </row>
        <row r="448">
          <cell r="O448" t="str">
            <v>WaK235M-----12</v>
          </cell>
        </row>
        <row r="449">
          <cell r="O449" t="str">
            <v>WaK236------12</v>
          </cell>
        </row>
        <row r="450">
          <cell r="O450" t="str">
            <v>WaK236M-----12</v>
          </cell>
        </row>
        <row r="451">
          <cell r="O451" t="str">
            <v>WaK230BS----13</v>
          </cell>
        </row>
        <row r="452">
          <cell r="O452" t="str">
            <v>WaK231BS----13</v>
          </cell>
        </row>
        <row r="453">
          <cell r="O453" t="str">
            <v>WaK232BS----13</v>
          </cell>
        </row>
        <row r="454">
          <cell r="O454" t="str">
            <v>WaK233BS----13</v>
          </cell>
        </row>
        <row r="455">
          <cell r="O455" t="str">
            <v>WaK234BS----13</v>
          </cell>
        </row>
        <row r="456">
          <cell r="O456" t="str">
            <v>WaK230------13</v>
          </cell>
        </row>
        <row r="457">
          <cell r="O457" t="str">
            <v>WaK231------13</v>
          </cell>
        </row>
        <row r="458">
          <cell r="O458" t="str">
            <v>WaK232------13</v>
          </cell>
        </row>
        <row r="459">
          <cell r="O459" t="str">
            <v>WaK233------13</v>
          </cell>
        </row>
        <row r="460">
          <cell r="O460" t="str">
            <v>WaK234------13</v>
          </cell>
        </row>
        <row r="461">
          <cell r="O461" t="str">
            <v>WaK235------13</v>
          </cell>
        </row>
        <row r="462">
          <cell r="O462" t="str">
            <v>WaK236------13</v>
          </cell>
        </row>
        <row r="463">
          <cell r="O463" t="str">
            <v>WaK230M-----13</v>
          </cell>
        </row>
        <row r="464">
          <cell r="O464" t="str">
            <v>WaK231M-----13</v>
          </cell>
        </row>
        <row r="465">
          <cell r="O465" t="str">
            <v>WaK232M-----13</v>
          </cell>
        </row>
        <row r="466">
          <cell r="O466" t="str">
            <v>WaK233M-----13</v>
          </cell>
        </row>
        <row r="467">
          <cell r="O467" t="str">
            <v>WaK234M-----13</v>
          </cell>
        </row>
        <row r="468">
          <cell r="O468" t="str">
            <v>WaK235M-----13</v>
          </cell>
        </row>
        <row r="469">
          <cell r="O469" t="str">
            <v>WaK236M-----13</v>
          </cell>
        </row>
        <row r="470">
          <cell r="O470" t="str">
            <v>WaK230------14</v>
          </cell>
        </row>
        <row r="471">
          <cell r="O471" t="str">
            <v>WaK231------14</v>
          </cell>
        </row>
        <row r="472">
          <cell r="O472" t="str">
            <v>WaK232------14</v>
          </cell>
        </row>
        <row r="473">
          <cell r="O473" t="str">
            <v>WaK233------14</v>
          </cell>
        </row>
        <row r="474">
          <cell r="O474" t="str">
            <v>WaK234------14</v>
          </cell>
        </row>
        <row r="475">
          <cell r="O475" t="str">
            <v>WaK235------14</v>
          </cell>
        </row>
        <row r="476">
          <cell r="O476" t="str">
            <v>WaK236------14</v>
          </cell>
        </row>
        <row r="477">
          <cell r="O477" t="str">
            <v>WaK230M-----14</v>
          </cell>
        </row>
        <row r="478">
          <cell r="O478" t="str">
            <v>WaK231M-----14</v>
          </cell>
        </row>
        <row r="479">
          <cell r="O479" t="str">
            <v>WaK232M-----14</v>
          </cell>
        </row>
        <row r="480">
          <cell r="O480" t="str">
            <v>WaK233M-----14</v>
          </cell>
        </row>
        <row r="481">
          <cell r="O481" t="str">
            <v>WaK234M-----14</v>
          </cell>
        </row>
        <row r="482">
          <cell r="O482" t="str">
            <v>WaK235M-----14</v>
          </cell>
        </row>
        <row r="483">
          <cell r="O483" t="str">
            <v>WaK236M-----14</v>
          </cell>
        </row>
        <row r="484">
          <cell r="O484" t="str">
            <v>WaK400------14</v>
          </cell>
        </row>
        <row r="485">
          <cell r="O485" t="str">
            <v>WaK401------14</v>
          </cell>
        </row>
        <row r="486">
          <cell r="O486" t="str">
            <v>WaK402------14</v>
          </cell>
        </row>
        <row r="487">
          <cell r="O487" t="str">
            <v>WaK403------14</v>
          </cell>
        </row>
        <row r="488">
          <cell r="O488" t="str">
            <v>WaK404------14</v>
          </cell>
        </row>
        <row r="489">
          <cell r="O489" t="str">
            <v>WaK405------14</v>
          </cell>
        </row>
        <row r="490">
          <cell r="O490" t="str">
            <v>WaK406------14</v>
          </cell>
        </row>
        <row r="491">
          <cell r="O491" t="str">
            <v>WaK400M-----14</v>
          </cell>
        </row>
        <row r="492">
          <cell r="O492" t="str">
            <v>WaK401M-----14</v>
          </cell>
        </row>
        <row r="493">
          <cell r="O493" t="str">
            <v>WaK402M-----14</v>
          </cell>
        </row>
        <row r="494">
          <cell r="O494" t="str">
            <v>WaK403M-----14</v>
          </cell>
        </row>
        <row r="495">
          <cell r="O495" t="str">
            <v>WaK404M-----14</v>
          </cell>
        </row>
        <row r="496">
          <cell r="O496" t="str">
            <v>WaK405M-----14</v>
          </cell>
        </row>
        <row r="497">
          <cell r="O497" t="str">
            <v>WaK406M-----14</v>
          </cell>
        </row>
        <row r="498">
          <cell r="O498" t="str">
            <v>WaK400------15</v>
          </cell>
        </row>
        <row r="499">
          <cell r="O499" t="str">
            <v>WaK401------15</v>
          </cell>
        </row>
        <row r="500">
          <cell r="O500" t="str">
            <v>WaK402------15</v>
          </cell>
        </row>
        <row r="501">
          <cell r="O501" t="str">
            <v>WaK403------15</v>
          </cell>
        </row>
        <row r="502">
          <cell r="O502" t="str">
            <v>WaK404------15</v>
          </cell>
        </row>
        <row r="503">
          <cell r="O503" t="str">
            <v>WaK405------15</v>
          </cell>
        </row>
        <row r="504">
          <cell r="O504" t="str">
            <v>WaK406------15</v>
          </cell>
        </row>
        <row r="505">
          <cell r="O505" t="str">
            <v>WaK400M-----15</v>
          </cell>
        </row>
        <row r="506">
          <cell r="O506" t="str">
            <v>WaK401M-----15</v>
          </cell>
        </row>
        <row r="507">
          <cell r="O507" t="str">
            <v>WaK402M-----15</v>
          </cell>
        </row>
        <row r="508">
          <cell r="O508" t="str">
            <v>WaK403M-----15</v>
          </cell>
        </row>
        <row r="509">
          <cell r="O509" t="str">
            <v>WaK404M-----15</v>
          </cell>
        </row>
        <row r="510">
          <cell r="O510" t="str">
            <v>WaK405M-----15</v>
          </cell>
        </row>
        <row r="511">
          <cell r="O511" t="str">
            <v>WaK406M-----15</v>
          </cell>
        </row>
        <row r="512">
          <cell r="O512" t="str">
            <v>WiK71a------01</v>
          </cell>
        </row>
        <row r="513">
          <cell r="O513" t="str">
            <v>WiK72a------01</v>
          </cell>
        </row>
        <row r="514">
          <cell r="O514" t="str">
            <v>WiK71a------02</v>
          </cell>
        </row>
        <row r="515">
          <cell r="O515" t="str">
            <v>WiK71aS-----02</v>
          </cell>
        </row>
        <row r="516">
          <cell r="O516" t="str">
            <v>WiK72a------02</v>
          </cell>
        </row>
        <row r="517">
          <cell r="O517" t="str">
            <v>WiK72aS-----02</v>
          </cell>
        </row>
        <row r="518">
          <cell r="O518" t="str">
            <v>WiK71a------03</v>
          </cell>
        </row>
        <row r="519">
          <cell r="O519" t="str">
            <v>WiK71aS-----03</v>
          </cell>
        </row>
        <row r="520">
          <cell r="O520" t="str">
            <v>WiK72a------03</v>
          </cell>
        </row>
        <row r="521">
          <cell r="O521" t="str">
            <v>WiK72aS-----03</v>
          </cell>
        </row>
        <row r="522">
          <cell r="O522" t="str">
            <v>WiK101------04</v>
          </cell>
        </row>
        <row r="523">
          <cell r="O523" t="str">
            <v>WiK101S-----04</v>
          </cell>
        </row>
        <row r="524">
          <cell r="O524" t="str">
            <v>WiK102------04</v>
          </cell>
        </row>
        <row r="525">
          <cell r="O525" t="str">
            <v>WiK102S-----04</v>
          </cell>
        </row>
        <row r="526">
          <cell r="O526" t="str">
            <v>WiK103------04</v>
          </cell>
        </row>
        <row r="527">
          <cell r="O527" t="str">
            <v>WiK104------04</v>
          </cell>
        </row>
        <row r="528">
          <cell r="O528" t="str">
            <v>WiK71a------04</v>
          </cell>
        </row>
        <row r="529">
          <cell r="O529" t="str">
            <v>WiK71aS-----04</v>
          </cell>
        </row>
        <row r="530">
          <cell r="O530" t="str">
            <v>WiK72a------04</v>
          </cell>
        </row>
        <row r="531">
          <cell r="O531" t="str">
            <v>WiK72aS-----04</v>
          </cell>
        </row>
        <row r="532">
          <cell r="O532" t="str">
            <v>WiK101------05</v>
          </cell>
        </row>
        <row r="533">
          <cell r="O533" t="str">
            <v>WiK101S-----05</v>
          </cell>
        </row>
        <row r="534">
          <cell r="O534" t="str">
            <v>WiK102------05</v>
          </cell>
        </row>
        <row r="535">
          <cell r="O535" t="str">
            <v>WiK102S-----05</v>
          </cell>
        </row>
        <row r="536">
          <cell r="O536" t="str">
            <v>WiK103------05</v>
          </cell>
        </row>
        <row r="537">
          <cell r="O537" t="str">
            <v>WiK104------05</v>
          </cell>
        </row>
        <row r="538">
          <cell r="O538" t="str">
            <v>WiK101------06</v>
          </cell>
        </row>
        <row r="539">
          <cell r="O539" t="str">
            <v>WiK101S-----06</v>
          </cell>
        </row>
        <row r="540">
          <cell r="O540" t="str">
            <v>WiK102------06</v>
          </cell>
        </row>
        <row r="541">
          <cell r="O541" t="str">
            <v>WiK102S-----06</v>
          </cell>
        </row>
        <row r="542">
          <cell r="O542" t="str">
            <v>WiK103------06</v>
          </cell>
        </row>
        <row r="543">
          <cell r="O543" t="str">
            <v>WiK104------06</v>
          </cell>
        </row>
        <row r="544">
          <cell r="O544" t="str">
            <v>WiK101------07</v>
          </cell>
        </row>
        <row r="545">
          <cell r="O545" t="str">
            <v>WiK101S-----07</v>
          </cell>
        </row>
        <row r="546">
          <cell r="O546" t="str">
            <v>WiK102------07</v>
          </cell>
        </row>
        <row r="547">
          <cell r="O547" t="str">
            <v>WiK102S-----07</v>
          </cell>
        </row>
        <row r="548">
          <cell r="O548" t="str">
            <v>WiK103------07</v>
          </cell>
        </row>
        <row r="549">
          <cell r="O549" t="str">
            <v>WiK104------07</v>
          </cell>
        </row>
        <row r="550">
          <cell r="O550" t="str">
            <v>WiK101------08</v>
          </cell>
        </row>
        <row r="551">
          <cell r="O551" t="str">
            <v>WiK101S-----08</v>
          </cell>
        </row>
        <row r="552">
          <cell r="O552" t="str">
            <v>WiK102------08</v>
          </cell>
        </row>
        <row r="553">
          <cell r="O553" t="str">
            <v>WiK102S-----08</v>
          </cell>
        </row>
        <row r="554">
          <cell r="O554" t="str">
            <v>WiK103------08</v>
          </cell>
        </row>
        <row r="555">
          <cell r="O555" t="str">
            <v>WiK104------08</v>
          </cell>
        </row>
        <row r="556">
          <cell r="O556" t="str">
            <v>WnK290------09</v>
          </cell>
        </row>
        <row r="557">
          <cell r="O557" t="str">
            <v>WnK290S-----09</v>
          </cell>
        </row>
        <row r="558">
          <cell r="O558" t="str">
            <v>WnK291------09</v>
          </cell>
        </row>
        <row r="559">
          <cell r="O559" t="str">
            <v>WnK290------10</v>
          </cell>
        </row>
        <row r="560">
          <cell r="O560" t="str">
            <v>WnK290S-----10</v>
          </cell>
        </row>
        <row r="561">
          <cell r="O561" t="str">
            <v>WnK291------10</v>
          </cell>
        </row>
        <row r="562">
          <cell r="O562" t="str">
            <v>WnK290------11</v>
          </cell>
        </row>
        <row r="563">
          <cell r="O563" t="str">
            <v>WnK290S-----11</v>
          </cell>
        </row>
        <row r="564">
          <cell r="O564" t="str">
            <v>WnK291------11</v>
          </cell>
        </row>
        <row r="565">
          <cell r="O565" t="str">
            <v>WnK290------12</v>
          </cell>
        </row>
        <row r="566">
          <cell r="O566" t="str">
            <v>WnK290S-----12</v>
          </cell>
        </row>
        <row r="567">
          <cell r="O567" t="str">
            <v>WnK291------12</v>
          </cell>
        </row>
        <row r="568">
          <cell r="O568" t="str">
            <v>WnK290------13</v>
          </cell>
        </row>
        <row r="569">
          <cell r="O569" t="str">
            <v>WnK290S-----13</v>
          </cell>
        </row>
        <row r="570">
          <cell r="O570" t="str">
            <v>WnK291------13</v>
          </cell>
        </row>
        <row r="571">
          <cell r="O571" t="str">
            <v>WnK290------14</v>
          </cell>
        </row>
        <row r="572">
          <cell r="O572" t="str">
            <v>WnK290S-----14</v>
          </cell>
        </row>
        <row r="573">
          <cell r="O573" t="str">
            <v>WnK291------14</v>
          </cell>
        </row>
        <row r="574">
          <cell r="O574" t="str">
            <v>WnK490------14</v>
          </cell>
        </row>
        <row r="575">
          <cell r="O575" t="str">
            <v>WnK491------14</v>
          </cell>
        </row>
        <row r="576">
          <cell r="O576" t="str">
            <v>WnK490------15</v>
          </cell>
        </row>
        <row r="577">
          <cell r="O577" t="str">
            <v>WnK491------15</v>
          </cell>
        </row>
        <row r="578">
          <cell r="O578" t="str">
            <v>WrK300------09</v>
          </cell>
        </row>
        <row r="579">
          <cell r="O579" t="str">
            <v>WrK300S-----09</v>
          </cell>
        </row>
        <row r="580">
          <cell r="O580" t="str">
            <v>WrK301------09</v>
          </cell>
        </row>
        <row r="581">
          <cell r="O581" t="str">
            <v>WrK300------10</v>
          </cell>
        </row>
        <row r="582">
          <cell r="O582" t="str">
            <v>WrK300S-----10</v>
          </cell>
        </row>
        <row r="583">
          <cell r="O583" t="str">
            <v>WrK301------10</v>
          </cell>
        </row>
        <row r="584">
          <cell r="O584" t="str">
            <v>WrK300------11</v>
          </cell>
        </row>
        <row r="585">
          <cell r="O585" t="str">
            <v>WrK300S-----11</v>
          </cell>
        </row>
        <row r="586">
          <cell r="O586" t="str">
            <v>WrK301------11</v>
          </cell>
        </row>
        <row r="587">
          <cell r="O587" t="str">
            <v>WrK300------12</v>
          </cell>
        </row>
        <row r="588">
          <cell r="O588" t="str">
            <v>WrK300S-----12</v>
          </cell>
        </row>
        <row r="589">
          <cell r="O589" t="str">
            <v>WrK301------12</v>
          </cell>
        </row>
        <row r="590">
          <cell r="O590" t="str">
            <v>WrK300------13</v>
          </cell>
        </row>
        <row r="591">
          <cell r="O591" t="str">
            <v>WrK300S-----13</v>
          </cell>
        </row>
        <row r="592">
          <cell r="O592" t="str">
            <v>WrK301------13</v>
          </cell>
        </row>
        <row r="593">
          <cell r="O593" t="str">
            <v>WrK300------14</v>
          </cell>
        </row>
        <row r="594">
          <cell r="O594" t="str">
            <v>WrK300S-----14</v>
          </cell>
        </row>
        <row r="595">
          <cell r="O595" t="str">
            <v>WrK301------14</v>
          </cell>
        </row>
        <row r="596">
          <cell r="O596" t="str">
            <v>WfK310------09</v>
          </cell>
        </row>
        <row r="597">
          <cell r="O597" t="str">
            <v>WfK311------09</v>
          </cell>
        </row>
        <row r="598">
          <cell r="O598" t="str">
            <v>WfK310------10</v>
          </cell>
        </row>
        <row r="599">
          <cell r="O599" t="str">
            <v>WfK311------10</v>
          </cell>
        </row>
        <row r="600">
          <cell r="O600" t="str">
            <v>WfK310------11</v>
          </cell>
        </row>
        <row r="601">
          <cell r="O601" t="str">
            <v>WfK311------11</v>
          </cell>
        </row>
        <row r="602">
          <cell r="O602" t="str">
            <v>WfK310------12</v>
          </cell>
        </row>
        <row r="603">
          <cell r="O603" t="str">
            <v>WfK311------12</v>
          </cell>
        </row>
        <row r="604">
          <cell r="O604" t="str">
            <v>WfK312------12</v>
          </cell>
        </row>
        <row r="605">
          <cell r="O605" t="str">
            <v>WfK310------13</v>
          </cell>
        </row>
        <row r="606">
          <cell r="O606" t="str">
            <v>WfK311------13</v>
          </cell>
        </row>
        <row r="607">
          <cell r="O607" t="str">
            <v>WfK312------13</v>
          </cell>
        </row>
        <row r="608">
          <cell r="O608" t="str">
            <v>WfK310------14</v>
          </cell>
        </row>
        <row r="609">
          <cell r="O609" t="str">
            <v>WfK311------14</v>
          </cell>
        </row>
        <row r="610">
          <cell r="O610" t="str">
            <v>WfK312------14</v>
          </cell>
        </row>
        <row r="611">
          <cell r="O611" t="str">
            <v>WfK500------14</v>
          </cell>
        </row>
        <row r="612">
          <cell r="O612" t="str">
            <v>WfK501------14</v>
          </cell>
        </row>
        <row r="613">
          <cell r="O613" t="str">
            <v>WfK502------14</v>
          </cell>
        </row>
        <row r="614">
          <cell r="O614" t="str">
            <v>WfK500------15</v>
          </cell>
        </row>
        <row r="615">
          <cell r="O615" t="str">
            <v>WfK501------15</v>
          </cell>
        </row>
        <row r="616">
          <cell r="O616" t="str">
            <v>WfK502------15</v>
          </cell>
        </row>
        <row r="617">
          <cell r="O617" t="str">
            <v>GaK41a------01</v>
          </cell>
        </row>
        <row r="618">
          <cell r="O618" t="str">
            <v>GaK42a------01</v>
          </cell>
        </row>
        <row r="619">
          <cell r="O619" t="str">
            <v>GaK41a------02</v>
          </cell>
        </row>
        <row r="620">
          <cell r="O620" t="str">
            <v>GaK42a------02</v>
          </cell>
        </row>
        <row r="621">
          <cell r="O621" t="str">
            <v>GaK41a------03</v>
          </cell>
        </row>
        <row r="622">
          <cell r="O622" t="str">
            <v>GaK42a------03</v>
          </cell>
        </row>
        <row r="623">
          <cell r="O623" t="str">
            <v>GaK41a------04</v>
          </cell>
        </row>
        <row r="624">
          <cell r="O624" t="str">
            <v>GaK42a------04</v>
          </cell>
        </row>
        <row r="625">
          <cell r="O625" t="str">
            <v>GaK71-------04</v>
          </cell>
        </row>
        <row r="626">
          <cell r="O626" t="str">
            <v>GaK72-------04</v>
          </cell>
        </row>
        <row r="627">
          <cell r="O627" t="str">
            <v>GaK73-------04</v>
          </cell>
        </row>
        <row r="628">
          <cell r="O628" t="str">
            <v>GaK74-------04</v>
          </cell>
        </row>
        <row r="629">
          <cell r="O629" t="str">
            <v>GaK75-------04</v>
          </cell>
        </row>
        <row r="630">
          <cell r="O630" t="str">
            <v>GaK76-------04</v>
          </cell>
        </row>
        <row r="631">
          <cell r="O631" t="str">
            <v>GaK71-------05</v>
          </cell>
        </row>
        <row r="632">
          <cell r="O632" t="str">
            <v>GaK72-------05</v>
          </cell>
        </row>
        <row r="633">
          <cell r="O633" t="str">
            <v>GaK73-------05</v>
          </cell>
        </row>
        <row r="634">
          <cell r="O634" t="str">
            <v>GaK74-------05</v>
          </cell>
        </row>
        <row r="635">
          <cell r="O635" t="str">
            <v>GaK75-------05</v>
          </cell>
        </row>
        <row r="636">
          <cell r="O636" t="str">
            <v>GaK76-------05</v>
          </cell>
        </row>
        <row r="637">
          <cell r="O637" t="str">
            <v>GaK71-------06</v>
          </cell>
        </row>
        <row r="638">
          <cell r="O638" t="str">
            <v>GaK72-------06</v>
          </cell>
        </row>
        <row r="639">
          <cell r="O639" t="str">
            <v>GaK73-------06</v>
          </cell>
        </row>
        <row r="640">
          <cell r="O640" t="str">
            <v>GaK74-------06</v>
          </cell>
        </row>
        <row r="641">
          <cell r="O641" t="str">
            <v>GaK75-------06</v>
          </cell>
        </row>
        <row r="642">
          <cell r="O642" t="str">
            <v>GaK76-------06</v>
          </cell>
        </row>
        <row r="643">
          <cell r="O643" t="str">
            <v>GaK71-------07</v>
          </cell>
        </row>
        <row r="644">
          <cell r="O644" t="str">
            <v>GaK72-------07</v>
          </cell>
        </row>
        <row r="645">
          <cell r="O645" t="str">
            <v>GaK73-------07</v>
          </cell>
        </row>
        <row r="646">
          <cell r="O646" t="str">
            <v>GaK74-------07</v>
          </cell>
        </row>
        <row r="647">
          <cell r="O647" t="str">
            <v>GaK75-------07</v>
          </cell>
        </row>
        <row r="648">
          <cell r="O648" t="str">
            <v>GaK76-------07</v>
          </cell>
        </row>
        <row r="649">
          <cell r="O649" t="str">
            <v>GaK71-------08</v>
          </cell>
        </row>
        <row r="650">
          <cell r="O650" t="str">
            <v>GaK72-------08</v>
          </cell>
        </row>
        <row r="651">
          <cell r="O651" t="str">
            <v>GaK73-------08</v>
          </cell>
        </row>
        <row r="652">
          <cell r="O652" t="str">
            <v>GaK74-------08</v>
          </cell>
        </row>
        <row r="653">
          <cell r="O653" t="str">
            <v>GaK75-------08</v>
          </cell>
        </row>
        <row r="654">
          <cell r="O654" t="str">
            <v>GaK76-------08</v>
          </cell>
        </row>
        <row r="655">
          <cell r="O655" t="str">
            <v>DeK240------09</v>
          </cell>
        </row>
        <row r="656">
          <cell r="O656" t="str">
            <v>DeK241------09</v>
          </cell>
        </row>
        <row r="657">
          <cell r="O657" t="str">
            <v>DeK242------09</v>
          </cell>
        </row>
        <row r="658">
          <cell r="O658" t="str">
            <v>DeK243------09</v>
          </cell>
        </row>
        <row r="659">
          <cell r="O659" t="str">
            <v>DeK245------09</v>
          </cell>
        </row>
        <row r="660">
          <cell r="O660" t="str">
            <v>DeK246------09</v>
          </cell>
        </row>
        <row r="661">
          <cell r="O661" t="str">
            <v>DeK247------09</v>
          </cell>
        </row>
        <row r="662">
          <cell r="O662" t="str">
            <v>DeK248------09</v>
          </cell>
        </row>
        <row r="663">
          <cell r="O663" t="str">
            <v>DeK240------10</v>
          </cell>
        </row>
        <row r="664">
          <cell r="O664" t="str">
            <v>DeK241------10</v>
          </cell>
        </row>
        <row r="665">
          <cell r="O665" t="str">
            <v>DeK242------10</v>
          </cell>
        </row>
        <row r="666">
          <cell r="O666" t="str">
            <v>DeK243------10</v>
          </cell>
        </row>
        <row r="667">
          <cell r="O667" t="str">
            <v>DeK245------10</v>
          </cell>
        </row>
        <row r="668">
          <cell r="O668" t="str">
            <v>DeK246------10</v>
          </cell>
        </row>
        <row r="669">
          <cell r="O669" t="str">
            <v>DeK247------10</v>
          </cell>
        </row>
        <row r="670">
          <cell r="O670" t="str">
            <v>DeK248------10</v>
          </cell>
        </row>
        <row r="671">
          <cell r="O671" t="str">
            <v>DeK240------11</v>
          </cell>
        </row>
        <row r="672">
          <cell r="O672" t="str">
            <v>DeK241------11</v>
          </cell>
        </row>
        <row r="673">
          <cell r="O673" t="str">
            <v>DeK242------11</v>
          </cell>
        </row>
        <row r="674">
          <cell r="O674" t="str">
            <v>DeK243------11</v>
          </cell>
        </row>
        <row r="675">
          <cell r="O675" t="str">
            <v>DeK245------11</v>
          </cell>
        </row>
        <row r="676">
          <cell r="O676" t="str">
            <v>DeK246------11</v>
          </cell>
        </row>
        <row r="677">
          <cell r="O677" t="str">
            <v>DeK247------11</v>
          </cell>
        </row>
        <row r="678">
          <cell r="O678" t="str">
            <v>DeK248------11</v>
          </cell>
        </row>
        <row r="679">
          <cell r="O679" t="str">
            <v>DeK240------12</v>
          </cell>
        </row>
        <row r="680">
          <cell r="O680" t="str">
            <v>DeK240G1----12</v>
          </cell>
        </row>
        <row r="681">
          <cell r="O681" t="str">
            <v>DeK240G2----12</v>
          </cell>
        </row>
        <row r="682">
          <cell r="O682" t="str">
            <v>DeK240G3----12</v>
          </cell>
        </row>
        <row r="683">
          <cell r="O683" t="str">
            <v>DeK241------12</v>
          </cell>
        </row>
        <row r="684">
          <cell r="O684" t="str">
            <v>DeK241G1----12</v>
          </cell>
        </row>
        <row r="685">
          <cell r="O685" t="str">
            <v>DeK241G2----12</v>
          </cell>
        </row>
        <row r="686">
          <cell r="O686" t="str">
            <v>DeK241G3----12</v>
          </cell>
        </row>
        <row r="687">
          <cell r="O687" t="str">
            <v>DeK240------13</v>
          </cell>
        </row>
        <row r="688">
          <cell r="O688" t="str">
            <v>DeK240G1----13</v>
          </cell>
        </row>
        <row r="689">
          <cell r="O689" t="str">
            <v>DeK240G2----13</v>
          </cell>
        </row>
        <row r="690">
          <cell r="O690" t="str">
            <v>DeK240G3----13</v>
          </cell>
        </row>
        <row r="691">
          <cell r="O691" t="str">
            <v>DeK241------13</v>
          </cell>
        </row>
        <row r="692">
          <cell r="O692" t="str">
            <v>DeK241G1----13</v>
          </cell>
        </row>
        <row r="693">
          <cell r="O693" t="str">
            <v>DeK241G2----13</v>
          </cell>
        </row>
        <row r="694">
          <cell r="O694" t="str">
            <v>DeK241G3----13</v>
          </cell>
        </row>
        <row r="695">
          <cell r="O695" t="str">
            <v>DeK240------14</v>
          </cell>
        </row>
        <row r="696">
          <cell r="O696" t="str">
            <v>DeK240G1----14</v>
          </cell>
        </row>
        <row r="697">
          <cell r="O697" t="str">
            <v>DeK240G2----14</v>
          </cell>
        </row>
        <row r="698">
          <cell r="O698" t="str">
            <v>DeK240G3----14</v>
          </cell>
        </row>
        <row r="699">
          <cell r="O699" t="str">
            <v>DeK241------14</v>
          </cell>
        </row>
        <row r="700">
          <cell r="O700" t="str">
            <v>DeK241G1----14</v>
          </cell>
        </row>
        <row r="701">
          <cell r="O701" t="str">
            <v>DeK241G2----14</v>
          </cell>
        </row>
        <row r="702">
          <cell r="O702" t="str">
            <v>DeK241G3----14</v>
          </cell>
        </row>
        <row r="703">
          <cell r="O703" t="str">
            <v>DeK410------14</v>
          </cell>
        </row>
        <row r="704">
          <cell r="O704" t="str">
            <v>DeK411------14</v>
          </cell>
        </row>
        <row r="705">
          <cell r="O705" t="str">
            <v>DeK410------15</v>
          </cell>
        </row>
        <row r="706">
          <cell r="O706" t="str">
            <v>DeK411------15</v>
          </cell>
        </row>
        <row r="707">
          <cell r="O707" t="str">
            <v>KlK250------09</v>
          </cell>
        </row>
        <row r="708">
          <cell r="O708" t="str">
            <v>KlK251------09</v>
          </cell>
        </row>
        <row r="709">
          <cell r="O709" t="str">
            <v>KlK252------09</v>
          </cell>
        </row>
        <row r="710">
          <cell r="O710" t="str">
            <v>KlK253------09</v>
          </cell>
        </row>
        <row r="711">
          <cell r="O711" t="str">
            <v>KlK255------09</v>
          </cell>
        </row>
        <row r="712">
          <cell r="O712" t="str">
            <v>KlK256------09</v>
          </cell>
        </row>
        <row r="713">
          <cell r="O713" t="str">
            <v>KlK257------09</v>
          </cell>
        </row>
        <row r="714">
          <cell r="O714" t="str">
            <v>KlK258------09</v>
          </cell>
        </row>
        <row r="715">
          <cell r="O715" t="str">
            <v>KlK250------10</v>
          </cell>
        </row>
        <row r="716">
          <cell r="O716" t="str">
            <v>KlK251------10</v>
          </cell>
        </row>
        <row r="717">
          <cell r="O717" t="str">
            <v>KlK252------10</v>
          </cell>
        </row>
        <row r="718">
          <cell r="O718" t="str">
            <v>KlK253------10</v>
          </cell>
        </row>
        <row r="719">
          <cell r="O719" t="str">
            <v>KlK255------10</v>
          </cell>
        </row>
        <row r="720">
          <cell r="O720" t="str">
            <v>KlK256------10</v>
          </cell>
        </row>
        <row r="721">
          <cell r="O721" t="str">
            <v>KlK257------10</v>
          </cell>
        </row>
        <row r="722">
          <cell r="O722" t="str">
            <v>KlK258------10</v>
          </cell>
        </row>
        <row r="723">
          <cell r="O723" t="str">
            <v>KlK250------11</v>
          </cell>
        </row>
        <row r="724">
          <cell r="O724" t="str">
            <v>KlK251------11</v>
          </cell>
        </row>
        <row r="725">
          <cell r="O725" t="str">
            <v>KlK252------11</v>
          </cell>
        </row>
        <row r="726">
          <cell r="O726" t="str">
            <v>KlK253------11</v>
          </cell>
        </row>
        <row r="727">
          <cell r="O727" t="str">
            <v>KlK255------11</v>
          </cell>
        </row>
        <row r="728">
          <cell r="O728" t="str">
            <v>KlK256------11</v>
          </cell>
        </row>
        <row r="729">
          <cell r="O729" t="str">
            <v>KlK257------11</v>
          </cell>
        </row>
        <row r="730">
          <cell r="O730" t="str">
            <v>KlK258------11</v>
          </cell>
        </row>
        <row r="731">
          <cell r="O731" t="str">
            <v>KlK250------12</v>
          </cell>
        </row>
        <row r="732">
          <cell r="O732" t="str">
            <v>KlK250G1----12</v>
          </cell>
        </row>
        <row r="733">
          <cell r="O733" t="str">
            <v>KlK250G2----12</v>
          </cell>
        </row>
        <row r="734">
          <cell r="O734" t="str">
            <v>KlK250G3----12</v>
          </cell>
        </row>
        <row r="735">
          <cell r="O735" t="str">
            <v>KlK251------12</v>
          </cell>
        </row>
        <row r="736">
          <cell r="O736" t="str">
            <v>KlK251G1----12</v>
          </cell>
        </row>
        <row r="737">
          <cell r="O737" t="str">
            <v>KlK251G2----12</v>
          </cell>
        </row>
        <row r="738">
          <cell r="O738" t="str">
            <v>KlK251G3----12</v>
          </cell>
        </row>
        <row r="739">
          <cell r="O739" t="str">
            <v>KlK250------13</v>
          </cell>
        </row>
        <row r="740">
          <cell r="O740" t="str">
            <v>KlK250G1----13</v>
          </cell>
        </row>
        <row r="741">
          <cell r="O741" t="str">
            <v>KlK250G2----13</v>
          </cell>
        </row>
        <row r="742">
          <cell r="O742" t="str">
            <v>KlK250G3----13</v>
          </cell>
        </row>
        <row r="743">
          <cell r="O743" t="str">
            <v>KlK251------13</v>
          </cell>
        </row>
        <row r="744">
          <cell r="O744" t="str">
            <v>KlK251G1----13</v>
          </cell>
        </row>
        <row r="745">
          <cell r="O745" t="str">
            <v>KlK251G2----13</v>
          </cell>
        </row>
        <row r="746">
          <cell r="O746" t="str">
            <v>KlK251G3----13</v>
          </cell>
        </row>
        <row r="747">
          <cell r="O747" t="str">
            <v>KlK250------14</v>
          </cell>
        </row>
        <row r="748">
          <cell r="O748" t="str">
            <v>KlK250G1----14</v>
          </cell>
        </row>
        <row r="749">
          <cell r="O749" t="str">
            <v>KlK250G2----14</v>
          </cell>
        </row>
        <row r="750">
          <cell r="O750" t="str">
            <v>KlK250G3----14</v>
          </cell>
        </row>
        <row r="751">
          <cell r="O751" t="str">
            <v>KlK251------14</v>
          </cell>
        </row>
        <row r="752">
          <cell r="O752" t="str">
            <v>KlK251G1----14</v>
          </cell>
        </row>
        <row r="753">
          <cell r="O753" t="str">
            <v>KlK251G2----14</v>
          </cell>
        </row>
        <row r="754">
          <cell r="O754" t="str">
            <v>KlK251G3----14</v>
          </cell>
        </row>
        <row r="755">
          <cell r="O755" t="str">
            <v>KlK420------14</v>
          </cell>
        </row>
        <row r="756">
          <cell r="O756" t="str">
            <v>KlK421------14</v>
          </cell>
        </row>
        <row r="757">
          <cell r="O757" t="str">
            <v>KlK420------15</v>
          </cell>
        </row>
        <row r="758">
          <cell r="O758" t="str">
            <v>KlK421------15</v>
          </cell>
        </row>
        <row r="759">
          <cell r="O759" t="str">
            <v>GrK260------09</v>
          </cell>
        </row>
        <row r="760">
          <cell r="O760" t="str">
            <v>GrK2610-----09</v>
          </cell>
        </row>
        <row r="761">
          <cell r="O761" t="str">
            <v>GrK263------09</v>
          </cell>
        </row>
        <row r="762">
          <cell r="O762" t="str">
            <v>GrK265------09</v>
          </cell>
        </row>
        <row r="763">
          <cell r="O763" t="str">
            <v>GrK268------09</v>
          </cell>
        </row>
        <row r="764">
          <cell r="O764" t="str">
            <v>GrK260------10</v>
          </cell>
        </row>
        <row r="765">
          <cell r="O765" t="str">
            <v>GrK2610-----10</v>
          </cell>
        </row>
        <row r="766">
          <cell r="O766" t="str">
            <v>GrK263------10</v>
          </cell>
        </row>
        <row r="767">
          <cell r="O767" t="str">
            <v>GrK265------10</v>
          </cell>
        </row>
        <row r="768">
          <cell r="O768" t="str">
            <v>GrK268------10</v>
          </cell>
        </row>
        <row r="769">
          <cell r="O769" t="str">
            <v>GrK260------11</v>
          </cell>
        </row>
        <row r="770">
          <cell r="O770" t="str">
            <v>GrK2610-----11</v>
          </cell>
        </row>
        <row r="771">
          <cell r="O771" t="str">
            <v>GrK263------11</v>
          </cell>
        </row>
        <row r="772">
          <cell r="O772" t="str">
            <v>GrK265------11</v>
          </cell>
        </row>
        <row r="773">
          <cell r="O773" t="str">
            <v>GrK268------11</v>
          </cell>
        </row>
        <row r="774">
          <cell r="O774" t="str">
            <v>GrK260------12</v>
          </cell>
        </row>
        <row r="775">
          <cell r="O775" t="str">
            <v>GrK261------12</v>
          </cell>
        </row>
        <row r="776">
          <cell r="O776" t="str">
            <v>GrK262------12</v>
          </cell>
        </row>
        <row r="777">
          <cell r="O777" t="str">
            <v>GrK260------13</v>
          </cell>
        </row>
        <row r="778">
          <cell r="O778" t="str">
            <v>GrK261------13</v>
          </cell>
        </row>
        <row r="779">
          <cell r="O779" t="str">
            <v>GrK262------13</v>
          </cell>
        </row>
        <row r="780">
          <cell r="O780" t="str">
            <v>GrK260------14</v>
          </cell>
        </row>
        <row r="781">
          <cell r="O781" t="str">
            <v>GrK261------14</v>
          </cell>
        </row>
        <row r="782">
          <cell r="O782" t="str">
            <v>GrK262------14</v>
          </cell>
        </row>
        <row r="783">
          <cell r="O783" t="str">
            <v>GrK430------14</v>
          </cell>
        </row>
        <row r="784">
          <cell r="O784" t="str">
            <v>GrK431------14</v>
          </cell>
        </row>
        <row r="785">
          <cell r="O785" t="str">
            <v>GrK432------14</v>
          </cell>
        </row>
        <row r="786">
          <cell r="O786" t="str">
            <v>GrK430------15</v>
          </cell>
        </row>
        <row r="787">
          <cell r="O787" t="str">
            <v>GrK431------15</v>
          </cell>
        </row>
        <row r="788">
          <cell r="O788" t="str">
            <v>GrK432------15</v>
          </cell>
        </row>
        <row r="789">
          <cell r="O789" t="str">
            <v>GeK61a------01</v>
          </cell>
        </row>
        <row r="790">
          <cell r="O790" t="str">
            <v>GeK62a------01</v>
          </cell>
        </row>
        <row r="791">
          <cell r="O791" t="str">
            <v>GeK61a------02</v>
          </cell>
        </row>
        <row r="792">
          <cell r="O792" t="str">
            <v>GeK62a------02</v>
          </cell>
        </row>
        <row r="793">
          <cell r="O793" t="str">
            <v>GeK61a------03</v>
          </cell>
        </row>
        <row r="794">
          <cell r="O794" t="str">
            <v>GeK62a------03</v>
          </cell>
        </row>
        <row r="795">
          <cell r="O795" t="str">
            <v>GeK61a------04</v>
          </cell>
        </row>
        <row r="796">
          <cell r="O796" t="str">
            <v>GeK62a------04</v>
          </cell>
        </row>
        <row r="797">
          <cell r="O797" t="str">
            <v>GeK91-------04</v>
          </cell>
        </row>
        <row r="798">
          <cell r="O798" t="str">
            <v>GeK91P------04</v>
          </cell>
        </row>
        <row r="799">
          <cell r="O799" t="str">
            <v>GeK91W------04</v>
          </cell>
        </row>
        <row r="800">
          <cell r="O800" t="str">
            <v>GeK91WP-----04</v>
          </cell>
        </row>
        <row r="801">
          <cell r="O801" t="str">
            <v>GeK92-------04</v>
          </cell>
        </row>
        <row r="802">
          <cell r="O802" t="str">
            <v>GeK92P------04</v>
          </cell>
        </row>
        <row r="803">
          <cell r="O803" t="str">
            <v>GeK92W------04</v>
          </cell>
        </row>
        <row r="804">
          <cell r="O804" t="str">
            <v>GeK92WP-----04</v>
          </cell>
        </row>
        <row r="805">
          <cell r="O805" t="str">
            <v>GeK93-------04</v>
          </cell>
        </row>
        <row r="806">
          <cell r="O806" t="str">
            <v>GeK94-------04</v>
          </cell>
        </row>
        <row r="807">
          <cell r="O807" t="str">
            <v>GeK91-------05</v>
          </cell>
        </row>
        <row r="808">
          <cell r="O808" t="str">
            <v>GeK91P------05</v>
          </cell>
        </row>
        <row r="809">
          <cell r="O809" t="str">
            <v>GeK91W------05</v>
          </cell>
        </row>
        <row r="810">
          <cell r="O810" t="str">
            <v>GeK91WP-----05</v>
          </cell>
        </row>
        <row r="811">
          <cell r="O811" t="str">
            <v>GeK92-------05</v>
          </cell>
        </row>
        <row r="812">
          <cell r="O812" t="str">
            <v>GeK92P------05</v>
          </cell>
        </row>
        <row r="813">
          <cell r="O813" t="str">
            <v>GeK92W------05</v>
          </cell>
        </row>
        <row r="814">
          <cell r="O814" t="str">
            <v>GeK92WP-----05</v>
          </cell>
        </row>
        <row r="815">
          <cell r="O815" t="str">
            <v>GeK93-------05</v>
          </cell>
        </row>
        <row r="816">
          <cell r="O816" t="str">
            <v>GeK94-------05</v>
          </cell>
        </row>
        <row r="817">
          <cell r="O817" t="str">
            <v>GeK91-------06</v>
          </cell>
        </row>
        <row r="818">
          <cell r="O818" t="str">
            <v>GeK91P------06</v>
          </cell>
        </row>
        <row r="819">
          <cell r="O819" t="str">
            <v>GeK91W------06</v>
          </cell>
        </row>
        <row r="820">
          <cell r="O820" t="str">
            <v>GeK91WP-----06</v>
          </cell>
        </row>
        <row r="821">
          <cell r="O821" t="str">
            <v>GeK92-------06</v>
          </cell>
        </row>
        <row r="822">
          <cell r="O822" t="str">
            <v>GeK92P------06</v>
          </cell>
        </row>
        <row r="823">
          <cell r="O823" t="str">
            <v>GeK92W------06</v>
          </cell>
        </row>
        <row r="824">
          <cell r="O824" t="str">
            <v>GeK92WP-----06</v>
          </cell>
        </row>
        <row r="825">
          <cell r="O825" t="str">
            <v>GeK93-------06</v>
          </cell>
        </row>
        <row r="826">
          <cell r="O826" t="str">
            <v>GeK94-------06</v>
          </cell>
        </row>
        <row r="827">
          <cell r="O827" t="str">
            <v>GeK91-------07</v>
          </cell>
        </row>
        <row r="828">
          <cell r="O828" t="str">
            <v>GeK91P------07</v>
          </cell>
        </row>
        <row r="829">
          <cell r="O829" t="str">
            <v>GeK91W------07</v>
          </cell>
        </row>
        <row r="830">
          <cell r="O830" t="str">
            <v>GeK91WP-----07</v>
          </cell>
        </row>
        <row r="831">
          <cell r="O831" t="str">
            <v>GeK92-------07</v>
          </cell>
        </row>
        <row r="832">
          <cell r="O832" t="str">
            <v>GeK92P------07</v>
          </cell>
        </row>
        <row r="833">
          <cell r="O833" t="str">
            <v>GeK92W------07</v>
          </cell>
        </row>
        <row r="834">
          <cell r="O834" t="str">
            <v>GeK92WP-----07</v>
          </cell>
        </row>
        <row r="835">
          <cell r="O835" t="str">
            <v>GeK93-------07</v>
          </cell>
        </row>
        <row r="836">
          <cell r="O836" t="str">
            <v>GeK94-------07</v>
          </cell>
        </row>
        <row r="837">
          <cell r="O837" t="str">
            <v>GeK91-------08</v>
          </cell>
        </row>
        <row r="838">
          <cell r="O838" t="str">
            <v>GeK91P------08</v>
          </cell>
        </row>
        <row r="839">
          <cell r="O839" t="str">
            <v>GeK91W------08</v>
          </cell>
        </row>
        <row r="840">
          <cell r="O840" t="str">
            <v>GeK91WP-----08</v>
          </cell>
        </row>
        <row r="841">
          <cell r="O841" t="str">
            <v>GeK92-------08</v>
          </cell>
        </row>
        <row r="842">
          <cell r="O842" t="str">
            <v>GeK92P------08</v>
          </cell>
        </row>
        <row r="843">
          <cell r="O843" t="str">
            <v>GeK92W------08</v>
          </cell>
        </row>
        <row r="844">
          <cell r="O844" t="str">
            <v>GeK92WP-----08</v>
          </cell>
        </row>
        <row r="845">
          <cell r="O845" t="str">
            <v>GeK93-------08</v>
          </cell>
        </row>
        <row r="846">
          <cell r="O846" t="str">
            <v>GeK94-------08</v>
          </cell>
        </row>
        <row r="847">
          <cell r="O847" t="str">
            <v>GeK280------09</v>
          </cell>
        </row>
        <row r="848">
          <cell r="O848" t="str">
            <v>GeK280P-----09</v>
          </cell>
        </row>
        <row r="849">
          <cell r="O849" t="str">
            <v>GeK280W-----09</v>
          </cell>
        </row>
        <row r="850">
          <cell r="O850" t="str">
            <v>GeK280WP----09</v>
          </cell>
        </row>
        <row r="851">
          <cell r="O851" t="str">
            <v>GeK281------09</v>
          </cell>
        </row>
        <row r="852">
          <cell r="O852" t="str">
            <v>GeK280------10</v>
          </cell>
        </row>
        <row r="853">
          <cell r="O853" t="str">
            <v>GeK280P-----10</v>
          </cell>
        </row>
        <row r="854">
          <cell r="O854" t="str">
            <v>GeK280W-----10</v>
          </cell>
        </row>
        <row r="855">
          <cell r="O855" t="str">
            <v>GeK280WP----10</v>
          </cell>
        </row>
        <row r="856">
          <cell r="O856" t="str">
            <v>GeK281------10</v>
          </cell>
        </row>
        <row r="857">
          <cell r="O857" t="str">
            <v>GeK280------11</v>
          </cell>
        </row>
        <row r="858">
          <cell r="O858" t="str">
            <v>GeK280P-----11</v>
          </cell>
        </row>
        <row r="859">
          <cell r="O859" t="str">
            <v>GeK280W-----11</v>
          </cell>
        </row>
        <row r="860">
          <cell r="O860" t="str">
            <v>GeK280WP----11</v>
          </cell>
        </row>
        <row r="861">
          <cell r="O861" t="str">
            <v>GeK281------11</v>
          </cell>
        </row>
        <row r="862">
          <cell r="O862" t="str">
            <v>GeK280------12</v>
          </cell>
        </row>
        <row r="863">
          <cell r="O863" t="str">
            <v>GeK280P-----12</v>
          </cell>
        </row>
        <row r="864">
          <cell r="O864" t="str">
            <v>GeK280------13</v>
          </cell>
        </row>
        <row r="865">
          <cell r="O865" t="str">
            <v>GeK280P-----13</v>
          </cell>
        </row>
        <row r="866">
          <cell r="O866" t="str">
            <v>GeK280------14</v>
          </cell>
        </row>
        <row r="867">
          <cell r="O867" t="str">
            <v>GeK280P-----14</v>
          </cell>
        </row>
        <row r="868">
          <cell r="O868" t="str">
            <v>GeK480------14</v>
          </cell>
        </row>
        <row r="869">
          <cell r="O869" t="str">
            <v>BiK51n------01</v>
          </cell>
        </row>
        <row r="870">
          <cell r="O870" t="str">
            <v>BiK51na1----01</v>
          </cell>
        </row>
        <row r="871">
          <cell r="O871" t="str">
            <v>BiK51na1K09-01</v>
          </cell>
        </row>
        <row r="872">
          <cell r="O872" t="str">
            <v>BiK51na1K09y01</v>
          </cell>
        </row>
        <row r="873">
          <cell r="O873" t="str">
            <v>BiK51na1K10-01</v>
          </cell>
        </row>
        <row r="874">
          <cell r="O874" t="str">
            <v>BiK51na1K10y01</v>
          </cell>
        </row>
        <row r="875">
          <cell r="O875" t="str">
            <v>BiK51na1K11-01</v>
          </cell>
        </row>
        <row r="876">
          <cell r="O876" t="str">
            <v>BiK51na1K11y01</v>
          </cell>
        </row>
        <row r="877">
          <cell r="O877" t="str">
            <v>BiK51na1K12-01</v>
          </cell>
        </row>
        <row r="878">
          <cell r="O878" t="str">
            <v>BiK51na1K12y01</v>
          </cell>
        </row>
        <row r="879">
          <cell r="O879" t="str">
            <v>BiK51na1KA3-01</v>
          </cell>
        </row>
        <row r="880">
          <cell r="O880" t="str">
            <v>BiK51na1KA3y01</v>
          </cell>
        </row>
        <row r="881">
          <cell r="O881" t="str">
            <v>BiK51na1y---01</v>
          </cell>
        </row>
        <row r="882">
          <cell r="O882" t="str">
            <v>BiK51nG-----01</v>
          </cell>
        </row>
        <row r="883">
          <cell r="O883" t="str">
            <v>BiK51nGK09--01</v>
          </cell>
        </row>
        <row r="884">
          <cell r="O884" t="str">
            <v>BiK51nGK09y-01</v>
          </cell>
        </row>
        <row r="885">
          <cell r="O885" t="str">
            <v>BiK51nGK10--01</v>
          </cell>
        </row>
        <row r="886">
          <cell r="O886" t="str">
            <v>BiK51nGK10y-01</v>
          </cell>
        </row>
        <row r="887">
          <cell r="O887" t="str">
            <v>BiK51nGK11--01</v>
          </cell>
        </row>
        <row r="888">
          <cell r="O888" t="str">
            <v>BiK51nGK11y-01</v>
          </cell>
        </row>
        <row r="889">
          <cell r="O889" t="str">
            <v>BiK51nGK12--01</v>
          </cell>
        </row>
        <row r="890">
          <cell r="O890" t="str">
            <v>BiK51nGK12y-01</v>
          </cell>
        </row>
        <row r="891">
          <cell r="O891" t="str">
            <v>BiK51nGKA3--01</v>
          </cell>
        </row>
        <row r="892">
          <cell r="O892" t="str">
            <v>BiK51nGKA3y-01</v>
          </cell>
        </row>
        <row r="893">
          <cell r="O893" t="str">
            <v>BiK51nGy----01</v>
          </cell>
        </row>
        <row r="894">
          <cell r="O894" t="str">
            <v>BiK51nK09---01</v>
          </cell>
        </row>
        <row r="895">
          <cell r="O895" t="str">
            <v>BiK51nK09y--01</v>
          </cell>
        </row>
        <row r="896">
          <cell r="O896" t="str">
            <v>BiK51nK10---01</v>
          </cell>
        </row>
        <row r="897">
          <cell r="O897" t="str">
            <v>BiK51nK10y--01</v>
          </cell>
        </row>
        <row r="898">
          <cell r="O898" t="str">
            <v>BiK51nK11---01</v>
          </cell>
        </row>
        <row r="899">
          <cell r="O899" t="str">
            <v>BiK51nK11y--01</v>
          </cell>
        </row>
        <row r="900">
          <cell r="O900" t="str">
            <v>BiK51nK12---01</v>
          </cell>
        </row>
        <row r="901">
          <cell r="O901" t="str">
            <v>BiK51nK12y--01</v>
          </cell>
        </row>
        <row r="902">
          <cell r="O902" t="str">
            <v>BiK51nK13y--01</v>
          </cell>
        </row>
        <row r="903">
          <cell r="O903" t="str">
            <v>BiK51nKA3---01</v>
          </cell>
        </row>
        <row r="904">
          <cell r="O904" t="str">
            <v>BiK51nKA3y--01</v>
          </cell>
        </row>
        <row r="905">
          <cell r="O905" t="str">
            <v>BiK51nL-----01</v>
          </cell>
        </row>
        <row r="906">
          <cell r="O906" t="str">
            <v>BiK51nLK09--01</v>
          </cell>
        </row>
        <row r="907">
          <cell r="O907" t="str">
            <v>BiK51nLK09y-01</v>
          </cell>
        </row>
        <row r="908">
          <cell r="O908" t="str">
            <v>BiK51nLK10--01</v>
          </cell>
        </row>
        <row r="909">
          <cell r="O909" t="str">
            <v>BiK51nLK10y-01</v>
          </cell>
        </row>
        <row r="910">
          <cell r="O910" t="str">
            <v>BiK51nLK11--01</v>
          </cell>
        </row>
        <row r="911">
          <cell r="O911" t="str">
            <v>BiK51nLK11y-01</v>
          </cell>
        </row>
        <row r="912">
          <cell r="O912" t="str">
            <v>BiK51nLK12--01</v>
          </cell>
        </row>
        <row r="913">
          <cell r="O913" t="str">
            <v>BiK51nLK12y-01</v>
          </cell>
        </row>
        <row r="914">
          <cell r="O914" t="str">
            <v>BiK51nLKA3--01</v>
          </cell>
        </row>
        <row r="915">
          <cell r="O915" t="str">
            <v>BiK51nLKA3y-01</v>
          </cell>
        </row>
        <row r="916">
          <cell r="O916" t="str">
            <v>BiK51nLy----01</v>
          </cell>
        </row>
        <row r="917">
          <cell r="O917" t="str">
            <v>BiK51nM1----01</v>
          </cell>
        </row>
        <row r="918">
          <cell r="O918" t="str">
            <v>BiK51nM1K09-01</v>
          </cell>
        </row>
        <row r="919">
          <cell r="O919" t="str">
            <v>BiK51nM1K09y01</v>
          </cell>
        </row>
        <row r="920">
          <cell r="O920" t="str">
            <v>BiK51nM1K10-01</v>
          </cell>
        </row>
        <row r="921">
          <cell r="O921" t="str">
            <v>BiK51nM1K10y01</v>
          </cell>
        </row>
        <row r="922">
          <cell r="O922" t="str">
            <v>BiK51nM1K11-01</v>
          </cell>
        </row>
        <row r="923">
          <cell r="O923" t="str">
            <v>BiK51nM1K11y01</v>
          </cell>
        </row>
        <row r="924">
          <cell r="O924" t="str">
            <v>BiK51nM1K12-01</v>
          </cell>
        </row>
        <row r="925">
          <cell r="O925" t="str">
            <v>BiK51nM1K12y01</v>
          </cell>
        </row>
        <row r="926">
          <cell r="O926" t="str">
            <v>BiK51nM1KA3-01</v>
          </cell>
        </row>
        <row r="927">
          <cell r="O927" t="str">
            <v>BiK51nM1KA3y01</v>
          </cell>
        </row>
        <row r="928">
          <cell r="O928" t="str">
            <v>BiK51nM1y---01</v>
          </cell>
        </row>
        <row r="929">
          <cell r="O929" t="str">
            <v>BiK51nX1----01</v>
          </cell>
        </row>
        <row r="930">
          <cell r="O930" t="str">
            <v>BiK51nX1K09-01</v>
          </cell>
        </row>
        <row r="931">
          <cell r="O931" t="str">
            <v>BiK51nX1K09y01</v>
          </cell>
        </row>
        <row r="932">
          <cell r="O932" t="str">
            <v>BiK51nX1K10-01</v>
          </cell>
        </row>
        <row r="933">
          <cell r="O933" t="str">
            <v>BiK51nX1K10y01</v>
          </cell>
        </row>
        <row r="934">
          <cell r="O934" t="str">
            <v>BiK51nX1K11-01</v>
          </cell>
        </row>
        <row r="935">
          <cell r="O935" t="str">
            <v>BiK51nX1K11y01</v>
          </cell>
        </row>
        <row r="936">
          <cell r="O936" t="str">
            <v>BiK51nX1K12-01</v>
          </cell>
        </row>
        <row r="937">
          <cell r="O937" t="str">
            <v>BiK51nX1K12y01</v>
          </cell>
        </row>
        <row r="938">
          <cell r="O938" t="str">
            <v>BiK51nX1KA3-01</v>
          </cell>
        </row>
        <row r="939">
          <cell r="O939" t="str">
            <v>BiK51nX1KA3y01</v>
          </cell>
        </row>
        <row r="940">
          <cell r="O940" t="str">
            <v>BiK51nX1y---01</v>
          </cell>
        </row>
        <row r="941">
          <cell r="O941" t="str">
            <v>BiK51ny-----01</v>
          </cell>
        </row>
        <row r="942">
          <cell r="O942" t="str">
            <v>BiK51a------01</v>
          </cell>
        </row>
        <row r="943">
          <cell r="O943" t="str">
            <v>BiK51aa1----01</v>
          </cell>
        </row>
        <row r="944">
          <cell r="O944" t="str">
            <v>BiK51aa1K09-01</v>
          </cell>
        </row>
        <row r="945">
          <cell r="O945" t="str">
            <v>BiK51aa1K09y01</v>
          </cell>
        </row>
        <row r="946">
          <cell r="O946" t="str">
            <v>BiK51aa1K10-01</v>
          </cell>
        </row>
        <row r="947">
          <cell r="O947" t="str">
            <v>BiK51aa1K10y01</v>
          </cell>
        </row>
        <row r="948">
          <cell r="O948" t="str">
            <v>BiK51aa1K11-01</v>
          </cell>
        </row>
        <row r="949">
          <cell r="O949" t="str">
            <v>BiK51aa1K11y01</v>
          </cell>
        </row>
        <row r="950">
          <cell r="O950" t="str">
            <v>BiK51aa1K12-01</v>
          </cell>
        </row>
        <row r="951">
          <cell r="O951" t="str">
            <v>BiK51aa1K12y01</v>
          </cell>
        </row>
        <row r="952">
          <cell r="O952" t="str">
            <v>BiK51aa1KA3-01</v>
          </cell>
        </row>
        <row r="953">
          <cell r="O953" t="str">
            <v>BiK51aa1KA3y01</v>
          </cell>
        </row>
        <row r="954">
          <cell r="O954" t="str">
            <v>BiK51aa1y---01</v>
          </cell>
        </row>
        <row r="955">
          <cell r="O955" t="str">
            <v>BiK51aG-----01</v>
          </cell>
        </row>
        <row r="956">
          <cell r="O956" t="str">
            <v>BiK51aGK09--01</v>
          </cell>
        </row>
        <row r="957">
          <cell r="O957" t="str">
            <v>BiK51aGK09y-01</v>
          </cell>
        </row>
        <row r="958">
          <cell r="O958" t="str">
            <v>BiK51aGK10--01</v>
          </cell>
        </row>
        <row r="959">
          <cell r="O959" t="str">
            <v>BiK51aGK10y-01</v>
          </cell>
        </row>
        <row r="960">
          <cell r="O960" t="str">
            <v>BiK51aGK11--01</v>
          </cell>
        </row>
        <row r="961">
          <cell r="O961" t="str">
            <v>BiK51aGK11y-01</v>
          </cell>
        </row>
        <row r="962">
          <cell r="O962" t="str">
            <v>BiK51aGK12--01</v>
          </cell>
        </row>
        <row r="963">
          <cell r="O963" t="str">
            <v>BiK51aGK12y-01</v>
          </cell>
        </row>
        <row r="964">
          <cell r="O964" t="str">
            <v>BiK51aGKA3--01</v>
          </cell>
        </row>
        <row r="965">
          <cell r="O965" t="str">
            <v>BiK51aGKA3y-01</v>
          </cell>
        </row>
        <row r="966">
          <cell r="O966" t="str">
            <v>BiK51aGy----01</v>
          </cell>
        </row>
        <row r="967">
          <cell r="O967" t="str">
            <v>BiK51aK09---01</v>
          </cell>
        </row>
        <row r="968">
          <cell r="O968" t="str">
            <v>BiK51aK09y--01</v>
          </cell>
        </row>
        <row r="969">
          <cell r="O969" t="str">
            <v>BiK51aK10---01</v>
          </cell>
        </row>
        <row r="970">
          <cell r="O970" t="str">
            <v>BiK51aK10y--01</v>
          </cell>
        </row>
        <row r="971">
          <cell r="O971" t="str">
            <v>BiK51aK11---01</v>
          </cell>
        </row>
        <row r="972">
          <cell r="O972" t="str">
            <v>BiK51aK11y--01</v>
          </cell>
        </row>
        <row r="973">
          <cell r="O973" t="str">
            <v>BiK51aK12---01</v>
          </cell>
        </row>
        <row r="974">
          <cell r="O974" t="str">
            <v>BiK51aK12y--01</v>
          </cell>
        </row>
        <row r="975">
          <cell r="O975" t="str">
            <v>BiK51aKA3---01</v>
          </cell>
        </row>
        <row r="976">
          <cell r="O976" t="str">
            <v>BiK51aKA3y--01</v>
          </cell>
        </row>
        <row r="977">
          <cell r="O977" t="str">
            <v>BiK51aL-----01</v>
          </cell>
        </row>
        <row r="978">
          <cell r="O978" t="str">
            <v>BiK51aLK09--01</v>
          </cell>
        </row>
        <row r="979">
          <cell r="O979" t="str">
            <v>BiK51aLK09y-01</v>
          </cell>
        </row>
        <row r="980">
          <cell r="O980" t="str">
            <v>BiK51aLK10--01</v>
          </cell>
        </row>
        <row r="981">
          <cell r="O981" t="str">
            <v>BiK51aLK10y-01</v>
          </cell>
        </row>
        <row r="982">
          <cell r="O982" t="str">
            <v>BiK51aLK11--01</v>
          </cell>
        </row>
        <row r="983">
          <cell r="O983" t="str">
            <v>BiK51aLK11y-01</v>
          </cell>
        </row>
        <row r="984">
          <cell r="O984" t="str">
            <v>BiK51aLK12--01</v>
          </cell>
        </row>
        <row r="985">
          <cell r="O985" t="str">
            <v>BiK51aLK12y-01</v>
          </cell>
        </row>
        <row r="986">
          <cell r="O986" t="str">
            <v>BiK51aLKA3--01</v>
          </cell>
        </row>
        <row r="987">
          <cell r="O987" t="str">
            <v>BiK51aLKA3y-01</v>
          </cell>
        </row>
        <row r="988">
          <cell r="O988" t="str">
            <v>BiK51aLy----01</v>
          </cell>
        </row>
        <row r="989">
          <cell r="O989" t="str">
            <v>BiK51aM2----01</v>
          </cell>
        </row>
        <row r="990">
          <cell r="O990" t="str">
            <v>BiK51aM2K09-01</v>
          </cell>
        </row>
        <row r="991">
          <cell r="O991" t="str">
            <v>BiK51aM2K09y01</v>
          </cell>
        </row>
        <row r="992">
          <cell r="O992" t="str">
            <v>BiK51aM2K10-01</v>
          </cell>
        </row>
        <row r="993">
          <cell r="O993" t="str">
            <v>BiK51aM2K10y01</v>
          </cell>
        </row>
        <row r="994">
          <cell r="O994" t="str">
            <v>BiK51aM2K11-01</v>
          </cell>
        </row>
        <row r="995">
          <cell r="O995" t="str">
            <v>BiK51aM2K11y01</v>
          </cell>
        </row>
        <row r="996">
          <cell r="O996" t="str">
            <v>BiK51aM2K12-01</v>
          </cell>
        </row>
        <row r="997">
          <cell r="O997" t="str">
            <v>BiK51aM2K12y01</v>
          </cell>
        </row>
        <row r="998">
          <cell r="O998" t="str">
            <v>BiK51aM2KA3-01</v>
          </cell>
        </row>
        <row r="999">
          <cell r="O999" t="str">
            <v>BiK51aM2KA3y01</v>
          </cell>
        </row>
        <row r="1000">
          <cell r="O1000" t="str">
            <v>BiK51aM2y---01</v>
          </cell>
        </row>
        <row r="1001">
          <cell r="O1001" t="str">
            <v>BiK51aX2----01</v>
          </cell>
        </row>
        <row r="1002">
          <cell r="O1002" t="str">
            <v>BiK51aX2K09-01</v>
          </cell>
        </row>
        <row r="1003">
          <cell r="O1003" t="str">
            <v>BiK51aX2K09y01</v>
          </cell>
        </row>
        <row r="1004">
          <cell r="O1004" t="str">
            <v>BiK51aX2K10-01</v>
          </cell>
        </row>
        <row r="1005">
          <cell r="O1005" t="str">
            <v>BiK51aX2K10y01</v>
          </cell>
        </row>
        <row r="1006">
          <cell r="O1006" t="str">
            <v>BiK51aX2K11-01</v>
          </cell>
        </row>
        <row r="1007">
          <cell r="O1007" t="str">
            <v>BiK51aX2K11y01</v>
          </cell>
        </row>
        <row r="1008">
          <cell r="O1008" t="str">
            <v>BiK51aX2K12-01</v>
          </cell>
        </row>
        <row r="1009">
          <cell r="O1009" t="str">
            <v>BiK51aX2K12y01</v>
          </cell>
        </row>
        <row r="1010">
          <cell r="O1010" t="str">
            <v>BiK51aX2KA3-01</v>
          </cell>
        </row>
        <row r="1011">
          <cell r="O1011" t="str">
            <v>BiK51aX2KA3y01</v>
          </cell>
        </row>
        <row r="1012">
          <cell r="O1012" t="str">
            <v>BiK51aX2y---01</v>
          </cell>
        </row>
        <row r="1013">
          <cell r="O1013" t="str">
            <v>BiK51ay-----01</v>
          </cell>
        </row>
        <row r="1014">
          <cell r="O1014" t="str">
            <v>BiK52a------01</v>
          </cell>
        </row>
        <row r="1015">
          <cell r="O1015" t="str">
            <v>BiK52aa2----01</v>
          </cell>
        </row>
        <row r="1016">
          <cell r="O1016" t="str">
            <v>BiK52aa2K09-01</v>
          </cell>
        </row>
        <row r="1017">
          <cell r="O1017" t="str">
            <v>BiK52aa2K10-01</v>
          </cell>
        </row>
        <row r="1018">
          <cell r="O1018" t="str">
            <v>BiK52aa2K11-01</v>
          </cell>
        </row>
        <row r="1019">
          <cell r="O1019" t="str">
            <v>BiK52aa2K12-01</v>
          </cell>
        </row>
        <row r="1020">
          <cell r="O1020" t="str">
            <v>BiK52aa3----01</v>
          </cell>
        </row>
        <row r="1021">
          <cell r="O1021" t="str">
            <v>BiK52aa3K09-01</v>
          </cell>
        </row>
        <row r="1022">
          <cell r="O1022" t="str">
            <v>BiK52aa3K10-01</v>
          </cell>
        </row>
        <row r="1023">
          <cell r="O1023" t="str">
            <v>BiK52aa3K11-01</v>
          </cell>
        </row>
        <row r="1024">
          <cell r="O1024" t="str">
            <v>BiK52aa3K12-01</v>
          </cell>
        </row>
        <row r="1025">
          <cell r="O1025" t="str">
            <v>BiK52aK09---01</v>
          </cell>
        </row>
        <row r="1026">
          <cell r="O1026" t="str">
            <v>BiK52aK10---01</v>
          </cell>
        </row>
        <row r="1027">
          <cell r="O1027" t="str">
            <v>BiK52aK11---01</v>
          </cell>
        </row>
        <row r="1028">
          <cell r="O1028" t="str">
            <v>BiK52aK12---01</v>
          </cell>
        </row>
        <row r="1029">
          <cell r="O1029" t="str">
            <v>BiK53a------01</v>
          </cell>
        </row>
        <row r="1030">
          <cell r="O1030" t="str">
            <v>BiK53aK09---01</v>
          </cell>
        </row>
        <row r="1031">
          <cell r="O1031" t="str">
            <v>BiK53aK10---01</v>
          </cell>
        </row>
        <row r="1032">
          <cell r="O1032" t="str">
            <v>BiK53aK11---01</v>
          </cell>
        </row>
        <row r="1033">
          <cell r="O1033" t="str">
            <v>BiK53aK12---01</v>
          </cell>
        </row>
        <row r="1034">
          <cell r="O1034" t="str">
            <v>BiK54a------01</v>
          </cell>
        </row>
        <row r="1035">
          <cell r="O1035" t="str">
            <v>BiK54aK09---01</v>
          </cell>
        </row>
        <row r="1036">
          <cell r="O1036" t="str">
            <v>BiK54aK10---01</v>
          </cell>
        </row>
        <row r="1037">
          <cell r="O1037" t="str">
            <v>BiK54aK11---01</v>
          </cell>
        </row>
        <row r="1038">
          <cell r="O1038" t="str">
            <v>BiK54aK12---01</v>
          </cell>
        </row>
        <row r="1039">
          <cell r="O1039" t="str">
            <v>BiK51nK13---01</v>
          </cell>
        </row>
        <row r="1040">
          <cell r="O1040" t="str">
            <v>BiK51na1K13-01</v>
          </cell>
        </row>
        <row r="1041">
          <cell r="O1041" t="str">
            <v>BiK51na1K14-01</v>
          </cell>
        </row>
        <row r="1042">
          <cell r="O1042" t="str">
            <v>BiK51nM1K13-01</v>
          </cell>
        </row>
        <row r="1043">
          <cell r="O1043" t="str">
            <v>BiK51nM1K14-01</v>
          </cell>
        </row>
        <row r="1044">
          <cell r="O1044" t="str">
            <v>BiK51nM1K13y01</v>
          </cell>
        </row>
        <row r="1045">
          <cell r="O1045" t="str">
            <v>BiK51nX1K13y01</v>
          </cell>
        </row>
        <row r="1046">
          <cell r="O1046" t="str">
            <v>BiK51aK13---01</v>
          </cell>
        </row>
        <row r="1047">
          <cell r="O1047" t="str">
            <v>BiK51aK13y--01</v>
          </cell>
        </row>
        <row r="1048">
          <cell r="O1048" t="str">
            <v>BiK51aa1K13-01</v>
          </cell>
        </row>
        <row r="1049">
          <cell r="O1049" t="str">
            <v>BiK51aa1K14-01</v>
          </cell>
        </row>
        <row r="1050">
          <cell r="O1050" t="str">
            <v>BiK51aM2K13-01</v>
          </cell>
        </row>
        <row r="1051">
          <cell r="O1051" t="str">
            <v>BiK51aM2K13y01</v>
          </cell>
        </row>
        <row r="1052">
          <cell r="O1052" t="str">
            <v>BiK51aX2K13y01</v>
          </cell>
        </row>
        <row r="1053">
          <cell r="O1053" t="str">
            <v>BiK52aK13---01</v>
          </cell>
        </row>
        <row r="1054">
          <cell r="O1054" t="str">
            <v>BiK52aa2K13-01</v>
          </cell>
        </row>
        <row r="1055">
          <cell r="O1055" t="str">
            <v>BiK52aa2K14-01</v>
          </cell>
        </row>
        <row r="1056">
          <cell r="O1056" t="str">
            <v>BiK51n------02</v>
          </cell>
        </row>
        <row r="1057">
          <cell r="O1057" t="str">
            <v>BiK51na1----02</v>
          </cell>
        </row>
        <row r="1058">
          <cell r="O1058" t="str">
            <v>BiK51na1K09-02</v>
          </cell>
        </row>
        <row r="1059">
          <cell r="O1059" t="str">
            <v>BiK51na1K09y02</v>
          </cell>
        </row>
        <row r="1060">
          <cell r="O1060" t="str">
            <v>BiK51na1K10-02</v>
          </cell>
        </row>
        <row r="1061">
          <cell r="O1061" t="str">
            <v>BiK51na1K10y02</v>
          </cell>
        </row>
        <row r="1062">
          <cell r="O1062" t="str">
            <v>BiK51na1K11-02</v>
          </cell>
        </row>
        <row r="1063">
          <cell r="O1063" t="str">
            <v>BiK51na1K11y02</v>
          </cell>
        </row>
        <row r="1064">
          <cell r="O1064" t="str">
            <v>BiK51na1K12-02</v>
          </cell>
        </row>
        <row r="1065">
          <cell r="O1065" t="str">
            <v>BiK51na1K12y02</v>
          </cell>
        </row>
        <row r="1066">
          <cell r="O1066" t="str">
            <v>BiK51na1KA3-02</v>
          </cell>
        </row>
        <row r="1067">
          <cell r="O1067" t="str">
            <v>BiK51na1KA3y02</v>
          </cell>
        </row>
        <row r="1068">
          <cell r="O1068" t="str">
            <v>BiK51na1y---02</v>
          </cell>
        </row>
        <row r="1069">
          <cell r="O1069" t="str">
            <v>BiK51nG-----02</v>
          </cell>
        </row>
        <row r="1070">
          <cell r="O1070" t="str">
            <v>BiK51nGK09--02</v>
          </cell>
        </row>
        <row r="1071">
          <cell r="O1071" t="str">
            <v>BiK51nGK09y-02</v>
          </cell>
        </row>
        <row r="1072">
          <cell r="O1072" t="str">
            <v>BiK51nGK10--02</v>
          </cell>
        </row>
        <row r="1073">
          <cell r="O1073" t="str">
            <v>BiK51nGK10y-02</v>
          </cell>
        </row>
        <row r="1074">
          <cell r="O1074" t="str">
            <v>BiK51nGK11--02</v>
          </cell>
        </row>
        <row r="1075">
          <cell r="O1075" t="str">
            <v>BiK51nGK11y-02</v>
          </cell>
        </row>
        <row r="1076">
          <cell r="O1076" t="str">
            <v>BiK51nGK12--02</v>
          </cell>
        </row>
        <row r="1077">
          <cell r="O1077" t="str">
            <v>BiK51nGK12y-02</v>
          </cell>
        </row>
        <row r="1078">
          <cell r="O1078" t="str">
            <v>BiK51nGKA3--02</v>
          </cell>
        </row>
        <row r="1079">
          <cell r="O1079" t="str">
            <v>BiK51nGKA3y-02</v>
          </cell>
        </row>
        <row r="1080">
          <cell r="O1080" t="str">
            <v>BiK51nGy----02</v>
          </cell>
        </row>
        <row r="1081">
          <cell r="O1081" t="str">
            <v>BiK51nK09---02</v>
          </cell>
        </row>
        <row r="1082">
          <cell r="O1082" t="str">
            <v>BiK51nK09y--02</v>
          </cell>
        </row>
        <row r="1083">
          <cell r="O1083" t="str">
            <v>BiK51nK10---02</v>
          </cell>
        </row>
        <row r="1084">
          <cell r="O1084" t="str">
            <v>BiK51nK10y--02</v>
          </cell>
        </row>
        <row r="1085">
          <cell r="O1085" t="str">
            <v>BiK51nK11---02</v>
          </cell>
        </row>
        <row r="1086">
          <cell r="O1086" t="str">
            <v>BiK51nK11y--02</v>
          </cell>
        </row>
        <row r="1087">
          <cell r="O1087" t="str">
            <v>BiK51nK12---02</v>
          </cell>
        </row>
        <row r="1088">
          <cell r="O1088" t="str">
            <v>BiK51nK12y--02</v>
          </cell>
        </row>
        <row r="1089">
          <cell r="O1089" t="str">
            <v>BiK51nKA3---02</v>
          </cell>
        </row>
        <row r="1090">
          <cell r="O1090" t="str">
            <v>BiK51nKA3y--02</v>
          </cell>
        </row>
        <row r="1091">
          <cell r="O1091" t="str">
            <v>BiK51nL-----02</v>
          </cell>
        </row>
        <row r="1092">
          <cell r="O1092" t="str">
            <v>BiK51nLK09--02</v>
          </cell>
        </row>
        <row r="1093">
          <cell r="O1093" t="str">
            <v>BiK51nLK09y-02</v>
          </cell>
        </row>
        <row r="1094">
          <cell r="O1094" t="str">
            <v>BiK51nLK10--02</v>
          </cell>
        </row>
        <row r="1095">
          <cell r="O1095" t="str">
            <v>BiK51nLK10y-02</v>
          </cell>
        </row>
        <row r="1096">
          <cell r="O1096" t="str">
            <v>BiK51nLK11--02</v>
          </cell>
        </row>
        <row r="1097">
          <cell r="O1097" t="str">
            <v>BiK51nLK11y-02</v>
          </cell>
        </row>
        <row r="1098">
          <cell r="O1098" t="str">
            <v>BiK51nLK12--02</v>
          </cell>
        </row>
        <row r="1099">
          <cell r="O1099" t="str">
            <v>BiK51nLK12y-02</v>
          </cell>
        </row>
        <row r="1100">
          <cell r="O1100" t="str">
            <v>BiK51nLKA3--02</v>
          </cell>
        </row>
        <row r="1101">
          <cell r="O1101" t="str">
            <v>BiK51nLKA3y-02</v>
          </cell>
        </row>
        <row r="1102">
          <cell r="O1102" t="str">
            <v>BiK51nLy----02</v>
          </cell>
        </row>
        <row r="1103">
          <cell r="O1103" t="str">
            <v>BiK51nM1----02</v>
          </cell>
        </row>
        <row r="1104">
          <cell r="O1104" t="str">
            <v>BiK51nM1K09-02</v>
          </cell>
        </row>
        <row r="1105">
          <cell r="O1105" t="str">
            <v>BiK51nM1K09y02</v>
          </cell>
        </row>
        <row r="1106">
          <cell r="O1106" t="str">
            <v>BiK51nM1K10-02</v>
          </cell>
        </row>
        <row r="1107">
          <cell r="O1107" t="str">
            <v>BiK51nM1K10y02</v>
          </cell>
        </row>
        <row r="1108">
          <cell r="O1108" t="str">
            <v>BiK51nM1K11-02</v>
          </cell>
        </row>
        <row r="1109">
          <cell r="O1109" t="str">
            <v>BiK51nM1K11y02</v>
          </cell>
        </row>
        <row r="1110">
          <cell r="O1110" t="str">
            <v>BiK51nM1K12-02</v>
          </cell>
        </row>
        <row r="1111">
          <cell r="O1111" t="str">
            <v>BiK51nM1K12y02</v>
          </cell>
        </row>
        <row r="1112">
          <cell r="O1112" t="str">
            <v>BiK51nM1KA3-02</v>
          </cell>
        </row>
        <row r="1113">
          <cell r="O1113" t="str">
            <v>BiK51nM1KA3y02</v>
          </cell>
        </row>
        <row r="1114">
          <cell r="O1114" t="str">
            <v>BiK51nM1y---02</v>
          </cell>
        </row>
        <row r="1115">
          <cell r="O1115" t="str">
            <v>BiK51nX1----02</v>
          </cell>
        </row>
        <row r="1116">
          <cell r="O1116" t="str">
            <v>BiK51nX1K09-02</v>
          </cell>
        </row>
        <row r="1117">
          <cell r="O1117" t="str">
            <v>BiK51nX1K09y02</v>
          </cell>
        </row>
        <row r="1118">
          <cell r="O1118" t="str">
            <v>BiK51nX1K10-02</v>
          </cell>
        </row>
        <row r="1119">
          <cell r="O1119" t="str">
            <v>BiK51nX1K10y02</v>
          </cell>
        </row>
        <row r="1120">
          <cell r="O1120" t="str">
            <v>BiK51nX1K11-02</v>
          </cell>
        </row>
        <row r="1121">
          <cell r="O1121" t="str">
            <v>BiK51nX1K11y02</v>
          </cell>
        </row>
        <row r="1122">
          <cell r="O1122" t="str">
            <v>BiK51nX1K12-02</v>
          </cell>
        </row>
        <row r="1123">
          <cell r="O1123" t="str">
            <v>BiK51nX1K12y02</v>
          </cell>
        </row>
        <row r="1124">
          <cell r="O1124" t="str">
            <v>BiK51nX1KA3-02</v>
          </cell>
        </row>
        <row r="1125">
          <cell r="O1125" t="str">
            <v>BiK51nX1KA3y02</v>
          </cell>
        </row>
        <row r="1126">
          <cell r="O1126" t="str">
            <v>BiK51nX1y---02</v>
          </cell>
        </row>
        <row r="1127">
          <cell r="O1127" t="str">
            <v>BiK51ny-----02</v>
          </cell>
        </row>
        <row r="1128">
          <cell r="O1128" t="str">
            <v>BiK51a------02</v>
          </cell>
        </row>
        <row r="1129">
          <cell r="O1129" t="str">
            <v>BiK51aa1----02</v>
          </cell>
        </row>
        <row r="1130">
          <cell r="O1130" t="str">
            <v>BiK51aa1K09-02</v>
          </cell>
        </row>
        <row r="1131">
          <cell r="O1131" t="str">
            <v>BiK51aa1K09y02</v>
          </cell>
        </row>
        <row r="1132">
          <cell r="O1132" t="str">
            <v>BiK51aa1K10-02</v>
          </cell>
        </row>
        <row r="1133">
          <cell r="O1133" t="str">
            <v>BiK51aa1K10y02</v>
          </cell>
        </row>
        <row r="1134">
          <cell r="O1134" t="str">
            <v>BiK51aa1K11-02</v>
          </cell>
        </row>
        <row r="1135">
          <cell r="O1135" t="str">
            <v>BiK51aa1K11y02</v>
          </cell>
        </row>
        <row r="1136">
          <cell r="O1136" t="str">
            <v>BiK51aa1K12-02</v>
          </cell>
        </row>
        <row r="1137">
          <cell r="O1137" t="str">
            <v>BiK51aa1K12y02</v>
          </cell>
        </row>
        <row r="1138">
          <cell r="O1138" t="str">
            <v>BiK51aa1KA3-02</v>
          </cell>
        </row>
        <row r="1139">
          <cell r="O1139" t="str">
            <v>BiK51aa1KA3y02</v>
          </cell>
        </row>
        <row r="1140">
          <cell r="O1140" t="str">
            <v>BiK51aa1y---02</v>
          </cell>
        </row>
        <row r="1141">
          <cell r="O1141" t="str">
            <v>BiK51aG-----02</v>
          </cell>
        </row>
        <row r="1142">
          <cell r="O1142" t="str">
            <v>BiK51aGK09--02</v>
          </cell>
        </row>
        <row r="1143">
          <cell r="O1143" t="str">
            <v>BiK51aGK09y-02</v>
          </cell>
        </row>
        <row r="1144">
          <cell r="O1144" t="str">
            <v>BiK51aGK10--02</v>
          </cell>
        </row>
        <row r="1145">
          <cell r="O1145" t="str">
            <v>BiK51aGK10y-02</v>
          </cell>
        </row>
        <row r="1146">
          <cell r="O1146" t="str">
            <v>BiK51aGK11--02</v>
          </cell>
        </row>
        <row r="1147">
          <cell r="O1147" t="str">
            <v>BiK51aGK11y-02</v>
          </cell>
        </row>
        <row r="1148">
          <cell r="O1148" t="str">
            <v>BiK51aGK12--02</v>
          </cell>
        </row>
        <row r="1149">
          <cell r="O1149" t="str">
            <v>BiK51aGK12y-02</v>
          </cell>
        </row>
        <row r="1150">
          <cell r="O1150" t="str">
            <v>BiK51aGKA3--02</v>
          </cell>
        </row>
        <row r="1151">
          <cell r="O1151" t="str">
            <v>BiK51aGKA3y-02</v>
          </cell>
        </row>
        <row r="1152">
          <cell r="O1152" t="str">
            <v>BiK51aGy----02</v>
          </cell>
        </row>
        <row r="1153">
          <cell r="O1153" t="str">
            <v>BiK51aK09---02</v>
          </cell>
        </row>
        <row r="1154">
          <cell r="O1154" t="str">
            <v>BiK51aK09y--02</v>
          </cell>
        </row>
        <row r="1155">
          <cell r="O1155" t="str">
            <v>BiK51aK10---02</v>
          </cell>
        </row>
        <row r="1156">
          <cell r="O1156" t="str">
            <v>BiK51aK10y--02</v>
          </cell>
        </row>
        <row r="1157">
          <cell r="O1157" t="str">
            <v>BiK51aK11---02</v>
          </cell>
        </row>
        <row r="1158">
          <cell r="O1158" t="str">
            <v>BiK51aK11y--02</v>
          </cell>
        </row>
        <row r="1159">
          <cell r="O1159" t="str">
            <v>BiK51aK12---02</v>
          </cell>
        </row>
        <row r="1160">
          <cell r="O1160" t="str">
            <v>BiK51aK12y--02</v>
          </cell>
        </row>
        <row r="1161">
          <cell r="O1161" t="str">
            <v>BiK51aKA3---02</v>
          </cell>
        </row>
        <row r="1162">
          <cell r="O1162" t="str">
            <v>BiK51aKA3y--02</v>
          </cell>
        </row>
        <row r="1163">
          <cell r="O1163" t="str">
            <v>BiK51aL-----02</v>
          </cell>
        </row>
        <row r="1164">
          <cell r="O1164" t="str">
            <v>BiK51aLK09--02</v>
          </cell>
        </row>
        <row r="1165">
          <cell r="O1165" t="str">
            <v>BiK51aLK09y-02</v>
          </cell>
        </row>
        <row r="1166">
          <cell r="O1166" t="str">
            <v>BiK51aLK10--02</v>
          </cell>
        </row>
        <row r="1167">
          <cell r="O1167" t="str">
            <v>BiK51aLK10y-02</v>
          </cell>
        </row>
        <row r="1168">
          <cell r="O1168" t="str">
            <v>BiK51aLK11--02</v>
          </cell>
        </row>
        <row r="1169">
          <cell r="O1169" t="str">
            <v>BiK51aLK11y-02</v>
          </cell>
        </row>
        <row r="1170">
          <cell r="O1170" t="str">
            <v>BiK51aLK12--02</v>
          </cell>
        </row>
        <row r="1171">
          <cell r="O1171" t="str">
            <v>BiK51aLK12y-02</v>
          </cell>
        </row>
        <row r="1172">
          <cell r="O1172" t="str">
            <v>BiK51aLKA3--02</v>
          </cell>
        </row>
        <row r="1173">
          <cell r="O1173" t="str">
            <v>BiK51aLKA3y-02</v>
          </cell>
        </row>
        <row r="1174">
          <cell r="O1174" t="str">
            <v>BiK51aLy----02</v>
          </cell>
        </row>
        <row r="1175">
          <cell r="O1175" t="str">
            <v>BiK51aM2----02</v>
          </cell>
        </row>
        <row r="1176">
          <cell r="O1176" t="str">
            <v>BiK51aM2K09-02</v>
          </cell>
        </row>
        <row r="1177">
          <cell r="O1177" t="str">
            <v>BiK51aM2K09y02</v>
          </cell>
        </row>
        <row r="1178">
          <cell r="O1178" t="str">
            <v>BiK51aM2K10-02</v>
          </cell>
        </row>
        <row r="1179">
          <cell r="O1179" t="str">
            <v>BiK51aM2K10y02</v>
          </cell>
        </row>
        <row r="1180">
          <cell r="O1180" t="str">
            <v>BiK51aM2K11-02</v>
          </cell>
        </row>
        <row r="1181">
          <cell r="O1181" t="str">
            <v>BiK51aM2K11y02</v>
          </cell>
        </row>
        <row r="1182">
          <cell r="O1182" t="str">
            <v>BiK51aM2K12-02</v>
          </cell>
        </row>
        <row r="1183">
          <cell r="O1183" t="str">
            <v>BiK51aM2K12y02</v>
          </cell>
        </row>
        <row r="1184">
          <cell r="O1184" t="str">
            <v>BiK51aM2KA3-02</v>
          </cell>
        </row>
        <row r="1185">
          <cell r="O1185" t="str">
            <v>BiK51aM2KA3y02</v>
          </cell>
        </row>
        <row r="1186">
          <cell r="O1186" t="str">
            <v>BiK51aM2y---02</v>
          </cell>
        </row>
        <row r="1187">
          <cell r="O1187" t="str">
            <v>BiK51aX2----02</v>
          </cell>
        </row>
        <row r="1188">
          <cell r="O1188" t="str">
            <v>BiK51aX2K09-02</v>
          </cell>
        </row>
        <row r="1189">
          <cell r="O1189" t="str">
            <v>BiK51aX2K09y02</v>
          </cell>
        </row>
        <row r="1190">
          <cell r="O1190" t="str">
            <v>BiK51aX2K10-02</v>
          </cell>
        </row>
        <row r="1191">
          <cell r="O1191" t="str">
            <v>BiK51aX2K10y02</v>
          </cell>
        </row>
        <row r="1192">
          <cell r="O1192" t="str">
            <v>BiK51aX2K11-02</v>
          </cell>
        </row>
        <row r="1193">
          <cell r="O1193" t="str">
            <v>BiK51aX2K11y02</v>
          </cell>
        </row>
        <row r="1194">
          <cell r="O1194" t="str">
            <v>BiK51aX2K12-02</v>
          </cell>
        </row>
        <row r="1195">
          <cell r="O1195" t="str">
            <v>BiK51aX2K12y02</v>
          </cell>
        </row>
        <row r="1196">
          <cell r="O1196" t="str">
            <v>BiK51aX2KA3-02</v>
          </cell>
        </row>
        <row r="1197">
          <cell r="O1197" t="str">
            <v>BiK51aX2KA3y02</v>
          </cell>
        </row>
        <row r="1198">
          <cell r="O1198" t="str">
            <v>BiK51aX2y---02</v>
          </cell>
        </row>
        <row r="1199">
          <cell r="O1199" t="str">
            <v>BiK51ay-----02</v>
          </cell>
        </row>
        <row r="1200">
          <cell r="O1200" t="str">
            <v>BiK52a------02</v>
          </cell>
        </row>
        <row r="1201">
          <cell r="O1201" t="str">
            <v>BiK52aa2----02</v>
          </cell>
        </row>
        <row r="1202">
          <cell r="O1202" t="str">
            <v>BiK52aa2K09-02</v>
          </cell>
        </row>
        <row r="1203">
          <cell r="O1203" t="str">
            <v>BiK52aa2K10-02</v>
          </cell>
        </row>
        <row r="1204">
          <cell r="O1204" t="str">
            <v>BiK52aa2K11-02</v>
          </cell>
        </row>
        <row r="1205">
          <cell r="O1205" t="str">
            <v>BiK52aa2K12-02</v>
          </cell>
        </row>
        <row r="1206">
          <cell r="O1206" t="str">
            <v>BiK52aa3----02</v>
          </cell>
        </row>
        <row r="1207">
          <cell r="O1207" t="str">
            <v>BiK52aa3K09-02</v>
          </cell>
        </row>
        <row r="1208">
          <cell r="O1208" t="str">
            <v>BiK52aa3K10-02</v>
          </cell>
        </row>
        <row r="1209">
          <cell r="O1209" t="str">
            <v>BiK52aa3K11-02</v>
          </cell>
        </row>
        <row r="1210">
          <cell r="O1210" t="str">
            <v>BiK52aa3K12-02</v>
          </cell>
        </row>
        <row r="1211">
          <cell r="O1211" t="str">
            <v>BiK52aK09---02</v>
          </cell>
        </row>
        <row r="1212">
          <cell r="O1212" t="str">
            <v>BiK52aK10---02</v>
          </cell>
        </row>
        <row r="1213">
          <cell r="O1213" t="str">
            <v>BiK52aK11---02</v>
          </cell>
        </row>
        <row r="1214">
          <cell r="O1214" t="str">
            <v>BiK52aK12---02</v>
          </cell>
        </row>
        <row r="1215">
          <cell r="O1215" t="str">
            <v>BiK53a------02</v>
          </cell>
        </row>
        <row r="1216">
          <cell r="O1216" t="str">
            <v>BiK53aK09---02</v>
          </cell>
        </row>
        <row r="1217">
          <cell r="O1217" t="str">
            <v>BiK53aK10---02</v>
          </cell>
        </row>
        <row r="1218">
          <cell r="O1218" t="str">
            <v>BiK53aK11---02</v>
          </cell>
        </row>
        <row r="1219">
          <cell r="O1219" t="str">
            <v>BiK53aK12---02</v>
          </cell>
        </row>
        <row r="1220">
          <cell r="O1220" t="str">
            <v>BiK54a------02</v>
          </cell>
        </row>
        <row r="1221">
          <cell r="O1221" t="str">
            <v>BiK54aK09---02</v>
          </cell>
        </row>
        <row r="1222">
          <cell r="O1222" t="str">
            <v>BiK54aK10---02</v>
          </cell>
        </row>
        <row r="1223">
          <cell r="O1223" t="str">
            <v>BiK54aK11---02</v>
          </cell>
        </row>
        <row r="1224">
          <cell r="O1224" t="str">
            <v>BiK54aK12---02</v>
          </cell>
        </row>
        <row r="1225">
          <cell r="O1225" t="str">
            <v>BiK51nK13---02</v>
          </cell>
        </row>
        <row r="1226">
          <cell r="O1226" t="str">
            <v>BiK51nM1K13-02</v>
          </cell>
        </row>
        <row r="1227">
          <cell r="O1227" t="str">
            <v>BiK51nM1K15-02</v>
          </cell>
        </row>
        <row r="1228">
          <cell r="O1228" t="str">
            <v>BiK51nK13y--02</v>
          </cell>
        </row>
        <row r="1229">
          <cell r="O1229" t="str">
            <v>BiK51aK13---02</v>
          </cell>
        </row>
        <row r="1230">
          <cell r="O1230" t="str">
            <v>BiK51aM2K13-02</v>
          </cell>
        </row>
        <row r="1231">
          <cell r="O1231" t="str">
            <v>BiK51aM2K15-02</v>
          </cell>
        </row>
        <row r="1232">
          <cell r="O1232" t="str">
            <v>BiK51aK13y--02</v>
          </cell>
        </row>
        <row r="1233">
          <cell r="O1233" t="str">
            <v>BiK52aK13---02</v>
          </cell>
        </row>
        <row r="1234">
          <cell r="O1234" t="str">
            <v>BiK51n------03</v>
          </cell>
        </row>
        <row r="1235">
          <cell r="O1235" t="str">
            <v>BiK51na1----03</v>
          </cell>
        </row>
        <row r="1236">
          <cell r="O1236" t="str">
            <v>BiK51na1K09-03</v>
          </cell>
        </row>
        <row r="1237">
          <cell r="O1237" t="str">
            <v>BiK51na1K09y03</v>
          </cell>
        </row>
        <row r="1238">
          <cell r="O1238" t="str">
            <v>BiK51na1K10-03</v>
          </cell>
        </row>
        <row r="1239">
          <cell r="O1239" t="str">
            <v>BiK51na1K10y03</v>
          </cell>
        </row>
        <row r="1240">
          <cell r="O1240" t="str">
            <v>BiK51na1K11-03</v>
          </cell>
        </row>
        <row r="1241">
          <cell r="O1241" t="str">
            <v>BiK51na1K11y03</v>
          </cell>
        </row>
        <row r="1242">
          <cell r="O1242" t="str">
            <v>BiK51na1K12-03</v>
          </cell>
        </row>
        <row r="1243">
          <cell r="O1243" t="str">
            <v>BiK51na1K12y03</v>
          </cell>
        </row>
        <row r="1244">
          <cell r="O1244" t="str">
            <v>BiK51na1KA3-03</v>
          </cell>
        </row>
        <row r="1245">
          <cell r="O1245" t="str">
            <v>BiK51na1KA3y03</v>
          </cell>
        </row>
        <row r="1246">
          <cell r="O1246" t="str">
            <v>BiK51na1y---03</v>
          </cell>
        </row>
        <row r="1247">
          <cell r="O1247" t="str">
            <v>BiK51nG-----03</v>
          </cell>
        </row>
        <row r="1248">
          <cell r="O1248" t="str">
            <v>BiK51nGK09--03</v>
          </cell>
        </row>
        <row r="1249">
          <cell r="O1249" t="str">
            <v>BiK51nGK09y-03</v>
          </cell>
        </row>
        <row r="1250">
          <cell r="O1250" t="str">
            <v>BiK51nGK10--03</v>
          </cell>
        </row>
        <row r="1251">
          <cell r="O1251" t="str">
            <v>BiK51nGK10y-03</v>
          </cell>
        </row>
        <row r="1252">
          <cell r="O1252" t="str">
            <v>BiK51nGK11--03</v>
          </cell>
        </row>
        <row r="1253">
          <cell r="O1253" t="str">
            <v>BiK51nGK11y-03</v>
          </cell>
        </row>
        <row r="1254">
          <cell r="O1254" t="str">
            <v>BiK51nGK12--03</v>
          </cell>
        </row>
        <row r="1255">
          <cell r="O1255" t="str">
            <v>BiK51nGK12y-03</v>
          </cell>
        </row>
        <row r="1256">
          <cell r="O1256" t="str">
            <v>BiK51nGKA3--03</v>
          </cell>
        </row>
        <row r="1257">
          <cell r="O1257" t="str">
            <v>BiK51nGKA3y-03</v>
          </cell>
        </row>
        <row r="1258">
          <cell r="O1258" t="str">
            <v>BiK51nGy----03</v>
          </cell>
        </row>
        <row r="1259">
          <cell r="O1259" t="str">
            <v>BiK51nK09---03</v>
          </cell>
        </row>
        <row r="1260">
          <cell r="O1260" t="str">
            <v>BiK51nK09y--03</v>
          </cell>
        </row>
        <row r="1261">
          <cell r="O1261" t="str">
            <v>BiK51nK10---03</v>
          </cell>
        </row>
        <row r="1262">
          <cell r="O1262" t="str">
            <v>BiK51nK10y--03</v>
          </cell>
        </row>
        <row r="1263">
          <cell r="O1263" t="str">
            <v>BiK51nK11---03</v>
          </cell>
        </row>
        <row r="1264">
          <cell r="O1264" t="str">
            <v>BiK51nK11y--03</v>
          </cell>
        </row>
        <row r="1265">
          <cell r="O1265" t="str">
            <v>BiK51nK12---03</v>
          </cell>
        </row>
        <row r="1266">
          <cell r="O1266" t="str">
            <v>BiK51nK12y--03</v>
          </cell>
        </row>
        <row r="1267">
          <cell r="O1267" t="str">
            <v>BiK51nKA3---03</v>
          </cell>
        </row>
        <row r="1268">
          <cell r="O1268" t="str">
            <v>BiK51nKA3y--03</v>
          </cell>
        </row>
        <row r="1269">
          <cell r="O1269" t="str">
            <v>BiK51nL-----03</v>
          </cell>
        </row>
        <row r="1270">
          <cell r="O1270" t="str">
            <v>BiK51nLK09--03</v>
          </cell>
        </row>
        <row r="1271">
          <cell r="O1271" t="str">
            <v>BiK51nLK09y-03</v>
          </cell>
        </row>
        <row r="1272">
          <cell r="O1272" t="str">
            <v>BiK51nLK10--03</v>
          </cell>
        </row>
        <row r="1273">
          <cell r="O1273" t="str">
            <v>BiK51nLK10y-03</v>
          </cell>
        </row>
        <row r="1274">
          <cell r="O1274" t="str">
            <v>BiK51nLK11--03</v>
          </cell>
        </row>
        <row r="1275">
          <cell r="O1275" t="str">
            <v>BiK51nLK11y-03</v>
          </cell>
        </row>
        <row r="1276">
          <cell r="O1276" t="str">
            <v>BiK51nLK12--03</v>
          </cell>
        </row>
        <row r="1277">
          <cell r="O1277" t="str">
            <v>BiK51nLK12y-03</v>
          </cell>
        </row>
        <row r="1278">
          <cell r="O1278" t="str">
            <v>BiK51nLKA3--03</v>
          </cell>
        </row>
        <row r="1279">
          <cell r="O1279" t="str">
            <v>BiK51nLKA3y-03</v>
          </cell>
        </row>
        <row r="1280">
          <cell r="O1280" t="str">
            <v>BiK51nLy----03</v>
          </cell>
        </row>
        <row r="1281">
          <cell r="O1281" t="str">
            <v>BiK51nM1----03</v>
          </cell>
        </row>
        <row r="1282">
          <cell r="O1282" t="str">
            <v>BiK51nM1K09-03</v>
          </cell>
        </row>
        <row r="1283">
          <cell r="O1283" t="str">
            <v>BiK51nM1K09y03</v>
          </cell>
        </row>
        <row r="1284">
          <cell r="O1284" t="str">
            <v>BiK51nM1K10-03</v>
          </cell>
        </row>
        <row r="1285">
          <cell r="O1285" t="str">
            <v>BiK51nM1K10y03</v>
          </cell>
        </row>
        <row r="1286">
          <cell r="O1286" t="str">
            <v>BiK51nM1K11-03</v>
          </cell>
        </row>
        <row r="1287">
          <cell r="O1287" t="str">
            <v>BiK51nM1K11y03</v>
          </cell>
        </row>
        <row r="1288">
          <cell r="O1288" t="str">
            <v>BiK51nM1K12-03</v>
          </cell>
        </row>
        <row r="1289">
          <cell r="O1289" t="str">
            <v>BiK51nM1K12y03</v>
          </cell>
        </row>
        <row r="1290">
          <cell r="O1290" t="str">
            <v>BiK51nM1KA3-03</v>
          </cell>
        </row>
        <row r="1291">
          <cell r="O1291" t="str">
            <v>BiK51nM1KA3y03</v>
          </cell>
        </row>
        <row r="1292">
          <cell r="O1292" t="str">
            <v>BiK51nM1y---03</v>
          </cell>
        </row>
        <row r="1293">
          <cell r="O1293" t="str">
            <v>BiK51nX1----03</v>
          </cell>
        </row>
        <row r="1294">
          <cell r="O1294" t="str">
            <v>BiK51nX1K09-03</v>
          </cell>
        </row>
        <row r="1295">
          <cell r="O1295" t="str">
            <v>BiK51nX1K09y03</v>
          </cell>
        </row>
        <row r="1296">
          <cell r="O1296" t="str">
            <v>BiK51nX1K10-03</v>
          </cell>
        </row>
        <row r="1297">
          <cell r="O1297" t="str">
            <v>BiK51nX1K10y03</v>
          </cell>
        </row>
        <row r="1298">
          <cell r="O1298" t="str">
            <v>BiK51nX1K11-03</v>
          </cell>
        </row>
        <row r="1299">
          <cell r="O1299" t="str">
            <v>BiK51nX1K11y03</v>
          </cell>
        </row>
        <row r="1300">
          <cell r="O1300" t="str">
            <v>BiK51nX1K12-03</v>
          </cell>
        </row>
        <row r="1301">
          <cell r="O1301" t="str">
            <v>BiK51nX1K12y03</v>
          </cell>
        </row>
        <row r="1302">
          <cell r="O1302" t="str">
            <v>BiK51nX1KA3-03</v>
          </cell>
        </row>
        <row r="1303">
          <cell r="O1303" t="str">
            <v>BiK51nX1KA3y03</v>
          </cell>
        </row>
        <row r="1304">
          <cell r="O1304" t="str">
            <v>BiK51nX1y---03</v>
          </cell>
        </row>
        <row r="1305">
          <cell r="O1305" t="str">
            <v>BiK51ny-----03</v>
          </cell>
        </row>
        <row r="1306">
          <cell r="O1306" t="str">
            <v>BiK51a------03</v>
          </cell>
        </row>
        <row r="1307">
          <cell r="O1307" t="str">
            <v>BiK51aa1----03</v>
          </cell>
        </row>
        <row r="1308">
          <cell r="O1308" t="str">
            <v>BiK51aa1K09-03</v>
          </cell>
        </row>
        <row r="1309">
          <cell r="O1309" t="str">
            <v>BiK51aa1K09y03</v>
          </cell>
        </row>
        <row r="1310">
          <cell r="O1310" t="str">
            <v>BiK51aa1K10-03</v>
          </cell>
        </row>
        <row r="1311">
          <cell r="O1311" t="str">
            <v>BiK51aa1K10y03</v>
          </cell>
        </row>
        <row r="1312">
          <cell r="O1312" t="str">
            <v>BiK51aa1K11-03</v>
          </cell>
        </row>
        <row r="1313">
          <cell r="O1313" t="str">
            <v>BiK51aa1K11y03</v>
          </cell>
        </row>
        <row r="1314">
          <cell r="O1314" t="str">
            <v>BiK51aa1K12-03</v>
          </cell>
        </row>
        <row r="1315">
          <cell r="O1315" t="str">
            <v>BiK51aa1K12y03</v>
          </cell>
        </row>
        <row r="1316">
          <cell r="O1316" t="str">
            <v>BiK51aa1KA3-03</v>
          </cell>
        </row>
        <row r="1317">
          <cell r="O1317" t="str">
            <v>BiK51aa1KA3y03</v>
          </cell>
        </row>
        <row r="1318">
          <cell r="O1318" t="str">
            <v>BiK51aa1y---03</v>
          </cell>
        </row>
        <row r="1319">
          <cell r="O1319" t="str">
            <v>BiK51aG-----03</v>
          </cell>
        </row>
        <row r="1320">
          <cell r="O1320" t="str">
            <v>BiK51aGK09--03</v>
          </cell>
        </row>
        <row r="1321">
          <cell r="O1321" t="str">
            <v>BiK51aGK09y-03</v>
          </cell>
        </row>
        <row r="1322">
          <cell r="O1322" t="str">
            <v>BiK51aGK10--03</v>
          </cell>
        </row>
        <row r="1323">
          <cell r="O1323" t="str">
            <v>BiK51aGK10y-03</v>
          </cell>
        </row>
        <row r="1324">
          <cell r="O1324" t="str">
            <v>BiK51aGK11--03</v>
          </cell>
        </row>
        <row r="1325">
          <cell r="O1325" t="str">
            <v>BiK51aGK11y-03</v>
          </cell>
        </row>
        <row r="1326">
          <cell r="O1326" t="str">
            <v>BiK51aGK12--03</v>
          </cell>
        </row>
        <row r="1327">
          <cell r="O1327" t="str">
            <v>BiK51aGK12y-03</v>
          </cell>
        </row>
        <row r="1328">
          <cell r="O1328" t="str">
            <v>BiK51aGKA3--03</v>
          </cell>
        </row>
        <row r="1329">
          <cell r="O1329" t="str">
            <v>BiK51aGKA3y-03</v>
          </cell>
        </row>
        <row r="1330">
          <cell r="O1330" t="str">
            <v>BiK51aGy----03</v>
          </cell>
        </row>
        <row r="1331">
          <cell r="O1331" t="str">
            <v>BiK51aK09---03</v>
          </cell>
        </row>
        <row r="1332">
          <cell r="O1332" t="str">
            <v>BiK51aK09y--03</v>
          </cell>
        </row>
        <row r="1333">
          <cell r="O1333" t="str">
            <v>BiK51aK10---03</v>
          </cell>
        </row>
        <row r="1334">
          <cell r="O1334" t="str">
            <v>BiK51aK10y--03</v>
          </cell>
        </row>
        <row r="1335">
          <cell r="O1335" t="str">
            <v>BiK51aK11---03</v>
          </cell>
        </row>
        <row r="1336">
          <cell r="O1336" t="str">
            <v>BiK51aK11y--03</v>
          </cell>
        </row>
        <row r="1337">
          <cell r="O1337" t="str">
            <v>BiK51aK12---03</v>
          </cell>
        </row>
        <row r="1338">
          <cell r="O1338" t="str">
            <v>BiK51aK12y--03</v>
          </cell>
        </row>
        <row r="1339">
          <cell r="O1339" t="str">
            <v>BiK51aKA3---03</v>
          </cell>
        </row>
        <row r="1340">
          <cell r="O1340" t="str">
            <v>BiK51aKA3y--03</v>
          </cell>
        </row>
        <row r="1341">
          <cell r="O1341" t="str">
            <v>BiK51aL-----03</v>
          </cell>
        </row>
        <row r="1342">
          <cell r="O1342" t="str">
            <v>BiK51aLK09--03</v>
          </cell>
        </row>
        <row r="1343">
          <cell r="O1343" t="str">
            <v>BiK51aLK09y-03</v>
          </cell>
        </row>
        <row r="1344">
          <cell r="O1344" t="str">
            <v>BiK51aLK10--03</v>
          </cell>
        </row>
        <row r="1345">
          <cell r="O1345" t="str">
            <v>BiK51aLK10y-03</v>
          </cell>
        </row>
        <row r="1346">
          <cell r="O1346" t="str">
            <v>BiK51aLK11--03</v>
          </cell>
        </row>
        <row r="1347">
          <cell r="O1347" t="str">
            <v>BiK51aLK11y-03</v>
          </cell>
        </row>
        <row r="1348">
          <cell r="O1348" t="str">
            <v>BiK51aLK12--03</v>
          </cell>
        </row>
        <row r="1349">
          <cell r="O1349" t="str">
            <v>BiK51aLK12y-03</v>
          </cell>
        </row>
        <row r="1350">
          <cell r="O1350" t="str">
            <v>BiK51aLKA3--03</v>
          </cell>
        </row>
        <row r="1351">
          <cell r="O1351" t="str">
            <v>BiK51aLKA3y-03</v>
          </cell>
        </row>
        <row r="1352">
          <cell r="O1352" t="str">
            <v>BiK51aLy----03</v>
          </cell>
        </row>
        <row r="1353">
          <cell r="O1353" t="str">
            <v>BiK51aM2----03</v>
          </cell>
        </row>
        <row r="1354">
          <cell r="O1354" t="str">
            <v>BiK51aM2K09-03</v>
          </cell>
        </row>
        <row r="1355">
          <cell r="O1355" t="str">
            <v>BiK51aM2K09y03</v>
          </cell>
        </row>
        <row r="1356">
          <cell r="O1356" t="str">
            <v>BiK51aM2K10-03</v>
          </cell>
        </row>
        <row r="1357">
          <cell r="O1357" t="str">
            <v>BiK51aM2K10y03</v>
          </cell>
        </row>
        <row r="1358">
          <cell r="O1358" t="str">
            <v>BiK51aM2K11-03</v>
          </cell>
        </row>
        <row r="1359">
          <cell r="O1359" t="str">
            <v>BiK51aM2K11y03</v>
          </cell>
        </row>
        <row r="1360">
          <cell r="O1360" t="str">
            <v>BiK51aM2K12-03</v>
          </cell>
        </row>
        <row r="1361">
          <cell r="O1361" t="str">
            <v>BiK51aM2K12y03</v>
          </cell>
        </row>
        <row r="1362">
          <cell r="O1362" t="str">
            <v>BiK51aM2KA3-03</v>
          </cell>
        </row>
        <row r="1363">
          <cell r="O1363" t="str">
            <v>BiK51aM2KA3y03</v>
          </cell>
        </row>
        <row r="1364">
          <cell r="O1364" t="str">
            <v>BiK51aM2y---03</v>
          </cell>
        </row>
        <row r="1365">
          <cell r="O1365" t="str">
            <v>BiK51aX2----03</v>
          </cell>
        </row>
        <row r="1366">
          <cell r="O1366" t="str">
            <v>BiK51aX2K09-03</v>
          </cell>
        </row>
        <row r="1367">
          <cell r="O1367" t="str">
            <v>BiK51aX2K09y03</v>
          </cell>
        </row>
        <row r="1368">
          <cell r="O1368" t="str">
            <v>BiK51aX2K10-03</v>
          </cell>
        </row>
        <row r="1369">
          <cell r="O1369" t="str">
            <v>BiK51aX2K10y03</v>
          </cell>
        </row>
        <row r="1370">
          <cell r="O1370" t="str">
            <v>BiK51aX2K11-03</v>
          </cell>
        </row>
        <row r="1371">
          <cell r="O1371" t="str">
            <v>BiK51aX2K11y03</v>
          </cell>
        </row>
        <row r="1372">
          <cell r="O1372" t="str">
            <v>BiK51aX2K12-03</v>
          </cell>
        </row>
        <row r="1373">
          <cell r="O1373" t="str">
            <v>BiK51aX2K12y03</v>
          </cell>
        </row>
        <row r="1374">
          <cell r="O1374" t="str">
            <v>BiK51aX2KA3-03</v>
          </cell>
        </row>
        <row r="1375">
          <cell r="O1375" t="str">
            <v>BiK51aX2KA3y03</v>
          </cell>
        </row>
        <row r="1376">
          <cell r="O1376" t="str">
            <v>BiK51aX2y---03</v>
          </cell>
        </row>
        <row r="1377">
          <cell r="O1377" t="str">
            <v>BiK51ay-----03</v>
          </cell>
        </row>
        <row r="1378">
          <cell r="O1378" t="str">
            <v>BiK52a------03</v>
          </cell>
        </row>
        <row r="1379">
          <cell r="O1379" t="str">
            <v>BiK52aa2----03</v>
          </cell>
        </row>
        <row r="1380">
          <cell r="O1380" t="str">
            <v>BiK52aa2K09-03</v>
          </cell>
        </row>
        <row r="1381">
          <cell r="O1381" t="str">
            <v>BiK52aa2K10-03</v>
          </cell>
        </row>
        <row r="1382">
          <cell r="O1382" t="str">
            <v>BiK52aa2K11-03</v>
          </cell>
        </row>
        <row r="1383">
          <cell r="O1383" t="str">
            <v>BiK52aa2K12-03</v>
          </cell>
        </row>
        <row r="1384">
          <cell r="O1384" t="str">
            <v>BiK52aa3----03</v>
          </cell>
        </row>
        <row r="1385">
          <cell r="O1385" t="str">
            <v>BiK52aa3K09-03</v>
          </cell>
        </row>
        <row r="1386">
          <cell r="O1386" t="str">
            <v>BiK52aa3K10-03</v>
          </cell>
        </row>
        <row r="1387">
          <cell r="O1387" t="str">
            <v>BiK52aa3K11-03</v>
          </cell>
        </row>
        <row r="1388">
          <cell r="O1388" t="str">
            <v>BiK52aa3K12-03</v>
          </cell>
        </row>
        <row r="1389">
          <cell r="O1389" t="str">
            <v>BiK52aK09---03</v>
          </cell>
        </row>
        <row r="1390">
          <cell r="O1390" t="str">
            <v>BiK52aK10---03</v>
          </cell>
        </row>
        <row r="1391">
          <cell r="O1391" t="str">
            <v>BiK52aK11---03</v>
          </cell>
        </row>
        <row r="1392">
          <cell r="O1392" t="str">
            <v>BiK52aK12---03</v>
          </cell>
        </row>
        <row r="1393">
          <cell r="O1393" t="str">
            <v>BiK53a------03</v>
          </cell>
        </row>
        <row r="1394">
          <cell r="O1394" t="str">
            <v>BiK53aK09---03</v>
          </cell>
        </row>
        <row r="1395">
          <cell r="O1395" t="str">
            <v>BiK53aK10---03</v>
          </cell>
        </row>
        <row r="1396">
          <cell r="O1396" t="str">
            <v>BiK53aK11---03</v>
          </cell>
        </row>
        <row r="1397">
          <cell r="O1397" t="str">
            <v>BiK53aK12---03</v>
          </cell>
        </row>
        <row r="1398">
          <cell r="O1398" t="str">
            <v>BiK54a------03</v>
          </cell>
        </row>
        <row r="1399">
          <cell r="O1399" t="str">
            <v>BiK54aK09---03</v>
          </cell>
        </row>
        <row r="1400">
          <cell r="O1400" t="str">
            <v>BiK54aK10---03</v>
          </cell>
        </row>
        <row r="1401">
          <cell r="O1401" t="str">
            <v>BiK54aK11---03</v>
          </cell>
        </row>
        <row r="1402">
          <cell r="O1402" t="str">
            <v>BiK54aK12---03</v>
          </cell>
        </row>
        <row r="1403">
          <cell r="O1403" t="str">
            <v>BiK51nK15---03</v>
          </cell>
        </row>
        <row r="1404">
          <cell r="O1404" t="str">
            <v>BiK51nM1K13-03</v>
          </cell>
        </row>
        <row r="1405">
          <cell r="O1405" t="str">
            <v>BiK51nM1K15y03</v>
          </cell>
        </row>
        <row r="1406">
          <cell r="O1406" t="str">
            <v>BiK51aK15---03</v>
          </cell>
        </row>
        <row r="1407">
          <cell r="O1407" t="str">
            <v>BiK51aM2K13-03</v>
          </cell>
        </row>
        <row r="1408">
          <cell r="O1408" t="str">
            <v>BiK51aM2K15y03</v>
          </cell>
        </row>
        <row r="1409">
          <cell r="O1409" t="str">
            <v>BiK81-------04</v>
          </cell>
        </row>
        <row r="1410">
          <cell r="O1410" t="str">
            <v>BiK81a1-----04</v>
          </cell>
        </row>
        <row r="1411">
          <cell r="O1411" t="str">
            <v>BiK81a1b----04</v>
          </cell>
        </row>
        <row r="1412">
          <cell r="O1412" t="str">
            <v>BiK81a1bK09-04</v>
          </cell>
        </row>
        <row r="1413">
          <cell r="O1413" t="str">
            <v>BiK81a1bK09y04</v>
          </cell>
        </row>
        <row r="1414">
          <cell r="O1414" t="str">
            <v>BiK81a1bK10-04</v>
          </cell>
        </row>
        <row r="1415">
          <cell r="O1415" t="str">
            <v>BiK81a1bK10y04</v>
          </cell>
        </row>
        <row r="1416">
          <cell r="O1416" t="str">
            <v>BiK81a1bK11-04</v>
          </cell>
        </row>
        <row r="1417">
          <cell r="O1417" t="str">
            <v>BiK81a1bK11y04</v>
          </cell>
        </row>
        <row r="1418">
          <cell r="O1418" t="str">
            <v>BiK81a1bK12-04</v>
          </cell>
        </row>
        <row r="1419">
          <cell r="O1419" t="str">
            <v>BiK81a1bK12y04</v>
          </cell>
        </row>
        <row r="1420">
          <cell r="O1420" t="str">
            <v>BiK81a1bKA3-04</v>
          </cell>
        </row>
        <row r="1421">
          <cell r="O1421" t="str">
            <v>BiK81a1bKA3y04</v>
          </cell>
        </row>
        <row r="1422">
          <cell r="O1422" t="str">
            <v>BiK81a1bKWK-04</v>
          </cell>
        </row>
        <row r="1423">
          <cell r="O1423" t="str">
            <v>BiK81a1bKWKy04</v>
          </cell>
        </row>
        <row r="1424">
          <cell r="O1424" t="str">
            <v>BiK81a1by---04</v>
          </cell>
        </row>
        <row r="1425">
          <cell r="O1425" t="str">
            <v>BiK81a1K09--04</v>
          </cell>
        </row>
        <row r="1426">
          <cell r="O1426" t="str">
            <v>BiK81a1K09y-04</v>
          </cell>
        </row>
        <row r="1427">
          <cell r="O1427" t="str">
            <v>BiK81a1K10--04</v>
          </cell>
        </row>
        <row r="1428">
          <cell r="O1428" t="str">
            <v>BiK81a1K10y-04</v>
          </cell>
        </row>
        <row r="1429">
          <cell r="O1429" t="str">
            <v>BiK81a1K11--04</v>
          </cell>
        </row>
        <row r="1430">
          <cell r="O1430" t="str">
            <v>BiK81a1K11y-04</v>
          </cell>
        </row>
        <row r="1431">
          <cell r="O1431" t="str">
            <v>BiK81a1K12--04</v>
          </cell>
        </row>
        <row r="1432">
          <cell r="O1432" t="str">
            <v>BiK81a1K12y-04</v>
          </cell>
        </row>
        <row r="1433">
          <cell r="O1433" t="str">
            <v>BiK81a1KA3--04</v>
          </cell>
        </row>
        <row r="1434">
          <cell r="O1434" t="str">
            <v>BiK81a1KA3y-04</v>
          </cell>
        </row>
        <row r="1435">
          <cell r="O1435" t="str">
            <v>BiK81a1KWK--04</v>
          </cell>
        </row>
        <row r="1436">
          <cell r="O1436" t="str">
            <v>BiK81a1KWKy-04</v>
          </cell>
        </row>
        <row r="1437">
          <cell r="O1437" t="str">
            <v>BiK81a1y----04</v>
          </cell>
        </row>
        <row r="1438">
          <cell r="O1438" t="str">
            <v>BiK81b------04</v>
          </cell>
        </row>
        <row r="1439">
          <cell r="O1439" t="str">
            <v>BiK81bK09---04</v>
          </cell>
        </row>
        <row r="1440">
          <cell r="O1440" t="str">
            <v>BiK81bK09y--04</v>
          </cell>
        </row>
        <row r="1441">
          <cell r="O1441" t="str">
            <v>BiK81bK10---04</v>
          </cell>
        </row>
        <row r="1442">
          <cell r="O1442" t="str">
            <v>BiK81bK10y--04</v>
          </cell>
        </row>
        <row r="1443">
          <cell r="O1443" t="str">
            <v>BiK81bK11---04</v>
          </cell>
        </row>
        <row r="1444">
          <cell r="O1444" t="str">
            <v>BiK81bK11y--04</v>
          </cell>
        </row>
        <row r="1445">
          <cell r="O1445" t="str">
            <v>BiK81bK12---04</v>
          </cell>
        </row>
        <row r="1446">
          <cell r="O1446" t="str">
            <v>BiK81bK12y--04</v>
          </cell>
        </row>
        <row r="1447">
          <cell r="O1447" t="str">
            <v>BiK81bKA3---04</v>
          </cell>
        </row>
        <row r="1448">
          <cell r="O1448" t="str">
            <v>BiK81bKA3y--04</v>
          </cell>
        </row>
        <row r="1449">
          <cell r="O1449" t="str">
            <v>BiK81bKWK---04</v>
          </cell>
        </row>
        <row r="1450">
          <cell r="O1450" t="str">
            <v>BiK81bKWKy--04</v>
          </cell>
        </row>
        <row r="1451">
          <cell r="O1451" t="str">
            <v>BiK81by-----04</v>
          </cell>
        </row>
        <row r="1452">
          <cell r="O1452" t="str">
            <v>BiK81G------04</v>
          </cell>
        </row>
        <row r="1453">
          <cell r="O1453" t="str">
            <v>BiK81Gb-----04</v>
          </cell>
        </row>
        <row r="1454">
          <cell r="O1454" t="str">
            <v>BiK81GbK09--04</v>
          </cell>
        </row>
        <row r="1455">
          <cell r="O1455" t="str">
            <v>BiK81GbK09y-04</v>
          </cell>
        </row>
        <row r="1456">
          <cell r="O1456" t="str">
            <v>BiK81GbK10--04</v>
          </cell>
        </row>
        <row r="1457">
          <cell r="O1457" t="str">
            <v>BiK81GbK10y-04</v>
          </cell>
        </row>
        <row r="1458">
          <cell r="O1458" t="str">
            <v>BiK81GbK11--04</v>
          </cell>
        </row>
        <row r="1459">
          <cell r="O1459" t="str">
            <v>BiK81GbK11y-04</v>
          </cell>
        </row>
        <row r="1460">
          <cell r="O1460" t="str">
            <v>BiK81GbK12--04</v>
          </cell>
        </row>
        <row r="1461">
          <cell r="O1461" t="str">
            <v>BiK81GbK12y-04</v>
          </cell>
        </row>
        <row r="1462">
          <cell r="O1462" t="str">
            <v>BiK81GbKA3--04</v>
          </cell>
        </row>
        <row r="1463">
          <cell r="O1463" t="str">
            <v>BiK81GbKA3y-04</v>
          </cell>
        </row>
        <row r="1464">
          <cell r="O1464" t="str">
            <v>BiK81GbKWK--04</v>
          </cell>
        </row>
        <row r="1465">
          <cell r="O1465" t="str">
            <v>BiK81GbKWKy-04</v>
          </cell>
        </row>
        <row r="1466">
          <cell r="O1466" t="str">
            <v>BiK81Gby----04</v>
          </cell>
        </row>
        <row r="1467">
          <cell r="O1467" t="str">
            <v>BiK81GK09---04</v>
          </cell>
        </row>
        <row r="1468">
          <cell r="O1468" t="str">
            <v>BiK81GK09y--04</v>
          </cell>
        </row>
        <row r="1469">
          <cell r="O1469" t="str">
            <v>BiK81GK10---04</v>
          </cell>
        </row>
        <row r="1470">
          <cell r="O1470" t="str">
            <v>BiK81GK10y--04</v>
          </cell>
        </row>
        <row r="1471">
          <cell r="O1471" t="str">
            <v>BiK81GK11---04</v>
          </cell>
        </row>
        <row r="1472">
          <cell r="O1472" t="str">
            <v>BiK81GK11y--04</v>
          </cell>
        </row>
        <row r="1473">
          <cell r="O1473" t="str">
            <v>BiK81GK12---04</v>
          </cell>
        </row>
        <row r="1474">
          <cell r="O1474" t="str">
            <v>BiK81GK12y--04</v>
          </cell>
        </row>
        <row r="1475">
          <cell r="O1475" t="str">
            <v>BiK81GKA3---04</v>
          </cell>
        </row>
        <row r="1476">
          <cell r="O1476" t="str">
            <v>BiK81GKA3y--04</v>
          </cell>
        </row>
        <row r="1477">
          <cell r="O1477" t="str">
            <v>BiK81GKWK---04</v>
          </cell>
        </row>
        <row r="1478">
          <cell r="O1478" t="str">
            <v>BiK81GKWKy--04</v>
          </cell>
        </row>
        <row r="1479">
          <cell r="O1479" t="str">
            <v>BiK81Gy-----04</v>
          </cell>
        </row>
        <row r="1480">
          <cell r="O1480" t="str">
            <v>BiK81K09----04</v>
          </cell>
        </row>
        <row r="1481">
          <cell r="O1481" t="str">
            <v>BiK81K09y---04</v>
          </cell>
        </row>
        <row r="1482">
          <cell r="O1482" t="str">
            <v>BiK81K10----04</v>
          </cell>
        </row>
        <row r="1483">
          <cell r="O1483" t="str">
            <v>BiK81K10y---04</v>
          </cell>
        </row>
        <row r="1484">
          <cell r="O1484" t="str">
            <v>BiK81K11----04</v>
          </cell>
        </row>
        <row r="1485">
          <cell r="O1485" t="str">
            <v>BiK81K11y---04</v>
          </cell>
        </row>
        <row r="1486">
          <cell r="O1486" t="str">
            <v>BiK81K12----04</v>
          </cell>
        </row>
        <row r="1487">
          <cell r="O1487" t="str">
            <v>BiK81K12y---04</v>
          </cell>
        </row>
        <row r="1488">
          <cell r="O1488" t="str">
            <v>BiK81KA3----04</v>
          </cell>
        </row>
        <row r="1489">
          <cell r="O1489" t="str">
            <v>BiK81KA3y---04</v>
          </cell>
        </row>
        <row r="1490">
          <cell r="O1490" t="str">
            <v>BiK81KWK----04</v>
          </cell>
        </row>
        <row r="1491">
          <cell r="O1491" t="str">
            <v>BiK81KWKy---04</v>
          </cell>
        </row>
        <row r="1492">
          <cell r="O1492" t="str">
            <v>BiK81L------04</v>
          </cell>
        </row>
        <row r="1493">
          <cell r="O1493" t="str">
            <v>BiK81Lb-----04</v>
          </cell>
        </row>
        <row r="1494">
          <cell r="O1494" t="str">
            <v>BiK81LbK09--04</v>
          </cell>
        </row>
        <row r="1495">
          <cell r="O1495" t="str">
            <v>BiK81LbK09y-04</v>
          </cell>
        </row>
        <row r="1496">
          <cell r="O1496" t="str">
            <v>BiK81LbK10--04</v>
          </cell>
        </row>
        <row r="1497">
          <cell r="O1497" t="str">
            <v>BiK81LbK10y-04</v>
          </cell>
        </row>
        <row r="1498">
          <cell r="O1498" t="str">
            <v>BiK81LbK11--04</v>
          </cell>
        </row>
        <row r="1499">
          <cell r="O1499" t="str">
            <v>BiK81LbK11y-04</v>
          </cell>
        </row>
        <row r="1500">
          <cell r="O1500" t="str">
            <v>BiK81LbK12--04</v>
          </cell>
        </row>
        <row r="1501">
          <cell r="O1501" t="str">
            <v>BiK81LbK12y-04</v>
          </cell>
        </row>
        <row r="1502">
          <cell r="O1502" t="str">
            <v>BiK81LbKA3--04</v>
          </cell>
        </row>
        <row r="1503">
          <cell r="O1503" t="str">
            <v>BiK81LbKA3y-04</v>
          </cell>
        </row>
        <row r="1504">
          <cell r="O1504" t="str">
            <v>BiK81LbKWK--04</v>
          </cell>
        </row>
        <row r="1505">
          <cell r="O1505" t="str">
            <v>BiK81LbKWKy-04</v>
          </cell>
        </row>
        <row r="1506">
          <cell r="O1506" t="str">
            <v>BiK81Lby----04</v>
          </cell>
        </row>
        <row r="1507">
          <cell r="O1507" t="str">
            <v>BiK81LK09---04</v>
          </cell>
        </row>
        <row r="1508">
          <cell r="O1508" t="str">
            <v>BiK81LK09y--04</v>
          </cell>
        </row>
        <row r="1509">
          <cell r="O1509" t="str">
            <v>BiK81LK10---04</v>
          </cell>
        </row>
        <row r="1510">
          <cell r="O1510" t="str">
            <v>BiK81LK10y--04</v>
          </cell>
        </row>
        <row r="1511">
          <cell r="O1511" t="str">
            <v>BiK81LK11---04</v>
          </cell>
        </row>
        <row r="1512">
          <cell r="O1512" t="str">
            <v>BiK81LK11y--04</v>
          </cell>
        </row>
        <row r="1513">
          <cell r="O1513" t="str">
            <v>BiK81LK12---04</v>
          </cell>
        </row>
        <row r="1514">
          <cell r="O1514" t="str">
            <v>BiK81LK12y--04</v>
          </cell>
        </row>
        <row r="1515">
          <cell r="O1515" t="str">
            <v>BiK81LKA3---04</v>
          </cell>
        </row>
        <row r="1516">
          <cell r="O1516" t="str">
            <v>BiK81LKA3y--04</v>
          </cell>
        </row>
        <row r="1517">
          <cell r="O1517" t="str">
            <v>BiK81LKWK---04</v>
          </cell>
        </row>
        <row r="1518">
          <cell r="O1518" t="str">
            <v>BiK81LKWKy--04</v>
          </cell>
        </row>
        <row r="1519">
          <cell r="O1519" t="str">
            <v>BiK81Ly-----04</v>
          </cell>
        </row>
        <row r="1520">
          <cell r="O1520" t="str">
            <v>BiK81M1-----04</v>
          </cell>
        </row>
        <row r="1521">
          <cell r="O1521" t="str">
            <v>BiK81M1b----04</v>
          </cell>
        </row>
        <row r="1522">
          <cell r="O1522" t="str">
            <v>BiK81M1bK09-04</v>
          </cell>
        </row>
        <row r="1523">
          <cell r="O1523" t="str">
            <v>BiK81M1bK09y04</v>
          </cell>
        </row>
        <row r="1524">
          <cell r="O1524" t="str">
            <v>BiK81M1bK10-04</v>
          </cell>
        </row>
        <row r="1525">
          <cell r="O1525" t="str">
            <v>BiK81M1bK10y04</v>
          </cell>
        </row>
        <row r="1526">
          <cell r="O1526" t="str">
            <v>BiK81M1bK11-04</v>
          </cell>
        </row>
        <row r="1527">
          <cell r="O1527" t="str">
            <v>BiK81M1bK11y04</v>
          </cell>
        </row>
        <row r="1528">
          <cell r="O1528" t="str">
            <v>BiK81M1bK12-04</v>
          </cell>
        </row>
        <row r="1529">
          <cell r="O1529" t="str">
            <v>BiK81M1bK12y04</v>
          </cell>
        </row>
        <row r="1530">
          <cell r="O1530" t="str">
            <v>BiK81M1bKA3-04</v>
          </cell>
        </row>
        <row r="1531">
          <cell r="O1531" t="str">
            <v>BiK81M1bKA3y04</v>
          </cell>
        </row>
        <row r="1532">
          <cell r="O1532" t="str">
            <v>BiK81M1bKWK-04</v>
          </cell>
        </row>
        <row r="1533">
          <cell r="O1533" t="str">
            <v>BiK81M1bKWKy04</v>
          </cell>
        </row>
        <row r="1534">
          <cell r="O1534" t="str">
            <v>BiK81M1by---04</v>
          </cell>
        </row>
        <row r="1535">
          <cell r="O1535" t="str">
            <v>BiK81M1K09--04</v>
          </cell>
        </row>
        <row r="1536">
          <cell r="O1536" t="str">
            <v>BiK81M1K09y-04</v>
          </cell>
        </row>
        <row r="1537">
          <cell r="O1537" t="str">
            <v>BiK81M1K10--04</v>
          </cell>
        </row>
        <row r="1538">
          <cell r="O1538" t="str">
            <v>BiK81M1K10y-04</v>
          </cell>
        </row>
        <row r="1539">
          <cell r="O1539" t="str">
            <v>BiK81M1K11--04</v>
          </cell>
        </row>
        <row r="1540">
          <cell r="O1540" t="str">
            <v>BiK81M1K11y-04</v>
          </cell>
        </row>
        <row r="1541">
          <cell r="O1541" t="str">
            <v>BiK81M1K12--04</v>
          </cell>
        </row>
        <row r="1542">
          <cell r="O1542" t="str">
            <v>BiK81M1K12y-04</v>
          </cell>
        </row>
        <row r="1543">
          <cell r="O1543" t="str">
            <v>BiK81M1KA3--04</v>
          </cell>
        </row>
        <row r="1544">
          <cell r="O1544" t="str">
            <v>BiK81M1KA3y-04</v>
          </cell>
        </row>
        <row r="1545">
          <cell r="O1545" t="str">
            <v>BiK81M1KWK--04</v>
          </cell>
        </row>
        <row r="1546">
          <cell r="O1546" t="str">
            <v>BiK81M1KWKy-04</v>
          </cell>
        </row>
        <row r="1547">
          <cell r="O1547" t="str">
            <v>BiK81M1y----04</v>
          </cell>
        </row>
        <row r="1548">
          <cell r="O1548" t="str">
            <v>BiK81X1-----04</v>
          </cell>
        </row>
        <row r="1549">
          <cell r="O1549" t="str">
            <v>BiK81X1b----04</v>
          </cell>
        </row>
        <row r="1550">
          <cell r="O1550" t="str">
            <v>BiK81X1bK09-04</v>
          </cell>
        </row>
        <row r="1551">
          <cell r="O1551" t="str">
            <v>BiK81X1bK09y04</v>
          </cell>
        </row>
        <row r="1552">
          <cell r="O1552" t="str">
            <v>BiK81X1bK10-04</v>
          </cell>
        </row>
        <row r="1553">
          <cell r="O1553" t="str">
            <v>BiK81X1bK10y04</v>
          </cell>
        </row>
        <row r="1554">
          <cell r="O1554" t="str">
            <v>BiK81X1bK11-04</v>
          </cell>
        </row>
        <row r="1555">
          <cell r="O1555" t="str">
            <v>BiK81X1bK11y04</v>
          </cell>
        </row>
        <row r="1556">
          <cell r="O1556" t="str">
            <v>BiK81X1bK12-04</v>
          </cell>
        </row>
        <row r="1557">
          <cell r="O1557" t="str">
            <v>BiK81X1bK12y04</v>
          </cell>
        </row>
        <row r="1558">
          <cell r="O1558" t="str">
            <v>BiK81X1bKA3-04</v>
          </cell>
        </row>
        <row r="1559">
          <cell r="O1559" t="str">
            <v>BiK81X1bKA3y04</v>
          </cell>
        </row>
        <row r="1560">
          <cell r="O1560" t="str">
            <v>BiK81X1bKWK-04</v>
          </cell>
        </row>
        <row r="1561">
          <cell r="O1561" t="str">
            <v>BiK81X1bKWKy04</v>
          </cell>
        </row>
        <row r="1562">
          <cell r="O1562" t="str">
            <v>BiK81X1by---04</v>
          </cell>
        </row>
        <row r="1563">
          <cell r="O1563" t="str">
            <v>BiK81X1K09--04</v>
          </cell>
        </row>
        <row r="1564">
          <cell r="O1564" t="str">
            <v>BiK81X1K09y-04</v>
          </cell>
        </row>
        <row r="1565">
          <cell r="O1565" t="str">
            <v>BiK81X1K10--04</v>
          </cell>
        </row>
        <row r="1566">
          <cell r="O1566" t="str">
            <v>BiK81X1K10y-04</v>
          </cell>
        </row>
        <row r="1567">
          <cell r="O1567" t="str">
            <v>BiK81X1K11--04</v>
          </cell>
        </row>
        <row r="1568">
          <cell r="O1568" t="str">
            <v>BiK81X1K11y-04</v>
          </cell>
        </row>
        <row r="1569">
          <cell r="O1569" t="str">
            <v>BiK81X1K12--04</v>
          </cell>
        </row>
        <row r="1570">
          <cell r="O1570" t="str">
            <v>BiK81X1K12y-04</v>
          </cell>
        </row>
        <row r="1571">
          <cell r="O1571" t="str">
            <v>BiK81X1KA3--04</v>
          </cell>
        </row>
        <row r="1572">
          <cell r="O1572" t="str">
            <v>BiK81X1KA3y-04</v>
          </cell>
        </row>
        <row r="1573">
          <cell r="O1573" t="str">
            <v>BiK81X1KWK--04</v>
          </cell>
        </row>
        <row r="1574">
          <cell r="O1574" t="str">
            <v>BiK81X1KWKy-04</v>
          </cell>
        </row>
        <row r="1575">
          <cell r="O1575" t="str">
            <v>BiK81X1y----04</v>
          </cell>
        </row>
        <row r="1576">
          <cell r="O1576" t="str">
            <v>BiK81y------04</v>
          </cell>
        </row>
        <row r="1577">
          <cell r="O1577" t="str">
            <v>BiK82-------04</v>
          </cell>
        </row>
        <row r="1578">
          <cell r="O1578" t="str">
            <v>BiK82a1-----04</v>
          </cell>
        </row>
        <row r="1579">
          <cell r="O1579" t="str">
            <v>BiK82a1b----04</v>
          </cell>
        </row>
        <row r="1580">
          <cell r="O1580" t="str">
            <v>BiK82a1bK09-04</v>
          </cell>
        </row>
        <row r="1581">
          <cell r="O1581" t="str">
            <v>BiK82a1bK09y04</v>
          </cell>
        </row>
        <row r="1582">
          <cell r="O1582" t="str">
            <v>BiK82a1bK10-04</v>
          </cell>
        </row>
        <row r="1583">
          <cell r="O1583" t="str">
            <v>BiK82a1bK10y04</v>
          </cell>
        </row>
        <row r="1584">
          <cell r="O1584" t="str">
            <v>BiK82a1bK11-04</v>
          </cell>
        </row>
        <row r="1585">
          <cell r="O1585" t="str">
            <v>BiK82a1bK11y04</v>
          </cell>
        </row>
        <row r="1586">
          <cell r="O1586" t="str">
            <v>BiK82a1bK12-04</v>
          </cell>
        </row>
        <row r="1587">
          <cell r="O1587" t="str">
            <v>BiK82a1bK12y04</v>
          </cell>
        </row>
        <row r="1588">
          <cell r="O1588" t="str">
            <v>BiK82a1bKA3-04</v>
          </cell>
        </row>
        <row r="1589">
          <cell r="O1589" t="str">
            <v>BiK82a1bKA3y04</v>
          </cell>
        </row>
        <row r="1590">
          <cell r="O1590" t="str">
            <v>BiK82a1bKWK-04</v>
          </cell>
        </row>
        <row r="1591">
          <cell r="O1591" t="str">
            <v>BiK82a1bKWKy04</v>
          </cell>
        </row>
        <row r="1592">
          <cell r="O1592" t="str">
            <v>BiK82a1by---04</v>
          </cell>
        </row>
        <row r="1593">
          <cell r="O1593" t="str">
            <v>BiK82a1K09--04</v>
          </cell>
        </row>
        <row r="1594">
          <cell r="O1594" t="str">
            <v>BiK82a1K09y-04</v>
          </cell>
        </row>
        <row r="1595">
          <cell r="O1595" t="str">
            <v>BiK82a1K10--04</v>
          </cell>
        </row>
        <row r="1596">
          <cell r="O1596" t="str">
            <v>BiK82a1K10y-04</v>
          </cell>
        </row>
        <row r="1597">
          <cell r="O1597" t="str">
            <v>BiK82a1K11--04</v>
          </cell>
        </row>
        <row r="1598">
          <cell r="O1598" t="str">
            <v>BiK82a1K11y-04</v>
          </cell>
        </row>
        <row r="1599">
          <cell r="O1599" t="str">
            <v>BiK82a1K12--04</v>
          </cell>
        </row>
        <row r="1600">
          <cell r="O1600" t="str">
            <v>BiK82a1K12y-04</v>
          </cell>
        </row>
        <row r="1601">
          <cell r="O1601" t="str">
            <v>BiK82a1KA3--04</v>
          </cell>
        </row>
        <row r="1602">
          <cell r="O1602" t="str">
            <v>BiK82a1KA3y-04</v>
          </cell>
        </row>
        <row r="1603">
          <cell r="O1603" t="str">
            <v>BiK82a1KWK--04</v>
          </cell>
        </row>
        <row r="1604">
          <cell r="O1604" t="str">
            <v>BiK82a1KWKy-04</v>
          </cell>
        </row>
        <row r="1605">
          <cell r="O1605" t="str">
            <v>BiK82a1y----04</v>
          </cell>
        </row>
        <row r="1606">
          <cell r="O1606" t="str">
            <v>BiK82b------04</v>
          </cell>
        </row>
        <row r="1607">
          <cell r="O1607" t="str">
            <v>BiK82bK09---04</v>
          </cell>
        </row>
        <row r="1608">
          <cell r="O1608" t="str">
            <v>BiK82bK09y--04</v>
          </cell>
        </row>
        <row r="1609">
          <cell r="O1609" t="str">
            <v>BiK82bK10---04</v>
          </cell>
        </row>
        <row r="1610">
          <cell r="O1610" t="str">
            <v>BiK82bK10y--04</v>
          </cell>
        </row>
        <row r="1611">
          <cell r="O1611" t="str">
            <v>BiK82bK11---04</v>
          </cell>
        </row>
        <row r="1612">
          <cell r="O1612" t="str">
            <v>BiK82bK11y--04</v>
          </cell>
        </row>
        <row r="1613">
          <cell r="O1613" t="str">
            <v>BiK82bK12---04</v>
          </cell>
        </row>
        <row r="1614">
          <cell r="O1614" t="str">
            <v>BiK82bK12y--04</v>
          </cell>
        </row>
        <row r="1615">
          <cell r="O1615" t="str">
            <v>BiK82bKA3---04</v>
          </cell>
        </row>
        <row r="1616">
          <cell r="O1616" t="str">
            <v>BiK82bKA3y--04</v>
          </cell>
        </row>
        <row r="1617">
          <cell r="O1617" t="str">
            <v>BiK82bKWK---04</v>
          </cell>
        </row>
        <row r="1618">
          <cell r="O1618" t="str">
            <v>BiK82bKWKy--04</v>
          </cell>
        </row>
        <row r="1619">
          <cell r="O1619" t="str">
            <v>BiK82by-----04</v>
          </cell>
        </row>
        <row r="1620">
          <cell r="O1620" t="str">
            <v>BiK82G------04</v>
          </cell>
        </row>
        <row r="1621">
          <cell r="O1621" t="str">
            <v>BiK82Gb-----04</v>
          </cell>
        </row>
        <row r="1622">
          <cell r="O1622" t="str">
            <v>BiK82GbK09--04</v>
          </cell>
        </row>
        <row r="1623">
          <cell r="O1623" t="str">
            <v>BiK82GbK09y-04</v>
          </cell>
        </row>
        <row r="1624">
          <cell r="O1624" t="str">
            <v>BiK82GbK10--04</v>
          </cell>
        </row>
        <row r="1625">
          <cell r="O1625" t="str">
            <v>BiK82GbK10y-04</v>
          </cell>
        </row>
        <row r="1626">
          <cell r="O1626" t="str">
            <v>BiK82GbK11--04</v>
          </cell>
        </row>
        <row r="1627">
          <cell r="O1627" t="str">
            <v>BiK82GbK11y-04</v>
          </cell>
        </row>
        <row r="1628">
          <cell r="O1628" t="str">
            <v>BiK82GbK12--04</v>
          </cell>
        </row>
        <row r="1629">
          <cell r="O1629" t="str">
            <v>BiK82GbK12y-04</v>
          </cell>
        </row>
        <row r="1630">
          <cell r="O1630" t="str">
            <v>BiK82GbKA3--04</v>
          </cell>
        </row>
        <row r="1631">
          <cell r="O1631" t="str">
            <v>BiK82GbKA3y-04</v>
          </cell>
        </row>
        <row r="1632">
          <cell r="O1632" t="str">
            <v>BiK82GbKWK--04</v>
          </cell>
        </row>
        <row r="1633">
          <cell r="O1633" t="str">
            <v>BiK82GbKWKy-04</v>
          </cell>
        </row>
        <row r="1634">
          <cell r="O1634" t="str">
            <v>BiK82Gby----04</v>
          </cell>
        </row>
        <row r="1635">
          <cell r="O1635" t="str">
            <v>BiK82GK09---04</v>
          </cell>
        </row>
        <row r="1636">
          <cell r="O1636" t="str">
            <v>BiK82GK09y--04</v>
          </cell>
        </row>
        <row r="1637">
          <cell r="O1637" t="str">
            <v>BiK82GK10---04</v>
          </cell>
        </row>
        <row r="1638">
          <cell r="O1638" t="str">
            <v>BiK82GK10y--04</v>
          </cell>
        </row>
        <row r="1639">
          <cell r="O1639" t="str">
            <v>BiK82GK11---04</v>
          </cell>
        </row>
        <row r="1640">
          <cell r="O1640" t="str">
            <v>BiK82GK11y--04</v>
          </cell>
        </row>
        <row r="1641">
          <cell r="O1641" t="str">
            <v>BiK82GK12---04</v>
          </cell>
        </row>
        <row r="1642">
          <cell r="O1642" t="str">
            <v>BiK82GK12y--04</v>
          </cell>
        </row>
        <row r="1643">
          <cell r="O1643" t="str">
            <v>BiK82GKA3---04</v>
          </cell>
        </row>
        <row r="1644">
          <cell r="O1644" t="str">
            <v>BiK82GKA3y--04</v>
          </cell>
        </row>
        <row r="1645">
          <cell r="O1645" t="str">
            <v>BiK82GKWK---04</v>
          </cell>
        </row>
        <row r="1646">
          <cell r="O1646" t="str">
            <v>BiK82GKWKy--04</v>
          </cell>
        </row>
        <row r="1647">
          <cell r="O1647" t="str">
            <v>BiK82Gy-----04</v>
          </cell>
        </row>
        <row r="1648">
          <cell r="O1648" t="str">
            <v>BiK82K09----04</v>
          </cell>
        </row>
        <row r="1649">
          <cell r="O1649" t="str">
            <v>BiK82K09y---04</v>
          </cell>
        </row>
        <row r="1650">
          <cell r="O1650" t="str">
            <v>BiK82K10----04</v>
          </cell>
        </row>
        <row r="1651">
          <cell r="O1651" t="str">
            <v>BiK82K10y---04</v>
          </cell>
        </row>
        <row r="1652">
          <cell r="O1652" t="str">
            <v>BiK82K11----04</v>
          </cell>
        </row>
        <row r="1653">
          <cell r="O1653" t="str">
            <v>BiK82K11y---04</v>
          </cell>
        </row>
        <row r="1654">
          <cell r="O1654" t="str">
            <v>BiK82K12----04</v>
          </cell>
        </row>
        <row r="1655">
          <cell r="O1655" t="str">
            <v>BiK82K12y---04</v>
          </cell>
        </row>
        <row r="1656">
          <cell r="O1656" t="str">
            <v>BiK82KA3----04</v>
          </cell>
        </row>
        <row r="1657">
          <cell r="O1657" t="str">
            <v>BiK82KA3y---04</v>
          </cell>
        </row>
        <row r="1658">
          <cell r="O1658" t="str">
            <v>BiK82KWK----04</v>
          </cell>
        </row>
        <row r="1659">
          <cell r="O1659" t="str">
            <v>BiK82KWKy---04</v>
          </cell>
        </row>
        <row r="1660">
          <cell r="O1660" t="str">
            <v>BiK82L------04</v>
          </cell>
        </row>
        <row r="1661">
          <cell r="O1661" t="str">
            <v>BiK82Lb-----04</v>
          </cell>
        </row>
        <row r="1662">
          <cell r="O1662" t="str">
            <v>BiK82LbK09--04</v>
          </cell>
        </row>
        <row r="1663">
          <cell r="O1663" t="str">
            <v>BiK82LbK09y-04</v>
          </cell>
        </row>
        <row r="1664">
          <cell r="O1664" t="str">
            <v>BiK82LbK10--04</v>
          </cell>
        </row>
        <row r="1665">
          <cell r="O1665" t="str">
            <v>BiK82LbK10y-04</v>
          </cell>
        </row>
        <row r="1666">
          <cell r="O1666" t="str">
            <v>BiK82LbK11--04</v>
          </cell>
        </row>
        <row r="1667">
          <cell r="O1667" t="str">
            <v>BiK82LbK11y-04</v>
          </cell>
        </row>
        <row r="1668">
          <cell r="O1668" t="str">
            <v>BiK82LbK12--04</v>
          </cell>
        </row>
        <row r="1669">
          <cell r="O1669" t="str">
            <v>BiK82LbK12y-04</v>
          </cell>
        </row>
        <row r="1670">
          <cell r="O1670" t="str">
            <v>BiK82LbKA3--04</v>
          </cell>
        </row>
        <row r="1671">
          <cell r="O1671" t="str">
            <v>BiK82LbKA3y-04</v>
          </cell>
        </row>
        <row r="1672">
          <cell r="O1672" t="str">
            <v>BiK82LbKWK--04</v>
          </cell>
        </row>
        <row r="1673">
          <cell r="O1673" t="str">
            <v>BiK82LbKWKy-04</v>
          </cell>
        </row>
        <row r="1674">
          <cell r="O1674" t="str">
            <v>BiK82Lby----04</v>
          </cell>
        </row>
        <row r="1675">
          <cell r="O1675" t="str">
            <v>BiK82LK09---04</v>
          </cell>
        </row>
        <row r="1676">
          <cell r="O1676" t="str">
            <v>BiK82LK09y--04</v>
          </cell>
        </row>
        <row r="1677">
          <cell r="O1677" t="str">
            <v>BiK82LK10---04</v>
          </cell>
        </row>
        <row r="1678">
          <cell r="O1678" t="str">
            <v>BiK82LK10y--04</v>
          </cell>
        </row>
        <row r="1679">
          <cell r="O1679" t="str">
            <v>BiK82LK11---04</v>
          </cell>
        </row>
        <row r="1680">
          <cell r="O1680" t="str">
            <v>BiK82LK11y--04</v>
          </cell>
        </row>
        <row r="1681">
          <cell r="O1681" t="str">
            <v>BiK82LK12---04</v>
          </cell>
        </row>
        <row r="1682">
          <cell r="O1682" t="str">
            <v>BiK82LK12y--04</v>
          </cell>
        </row>
        <row r="1683">
          <cell r="O1683" t="str">
            <v>BiK82LKA3---04</v>
          </cell>
        </row>
        <row r="1684">
          <cell r="O1684" t="str">
            <v>BiK82LKA3y--04</v>
          </cell>
        </row>
        <row r="1685">
          <cell r="O1685" t="str">
            <v>BiK82LKWK---04</v>
          </cell>
        </row>
        <row r="1686">
          <cell r="O1686" t="str">
            <v>BiK82LKWKy--04</v>
          </cell>
        </row>
        <row r="1687">
          <cell r="O1687" t="str">
            <v>BiK82Ly-----04</v>
          </cell>
        </row>
        <row r="1688">
          <cell r="O1688" t="str">
            <v>BiK82M2-----04</v>
          </cell>
        </row>
        <row r="1689">
          <cell r="O1689" t="str">
            <v>BiK82M2b----04</v>
          </cell>
        </row>
        <row r="1690">
          <cell r="O1690" t="str">
            <v>BiK82M2bK09-04</v>
          </cell>
        </row>
        <row r="1691">
          <cell r="O1691" t="str">
            <v>BiK82M2bK09y04</v>
          </cell>
        </row>
        <row r="1692">
          <cell r="O1692" t="str">
            <v>BiK82M2bK10-04</v>
          </cell>
        </row>
        <row r="1693">
          <cell r="O1693" t="str">
            <v>BiK82M2bK10y04</v>
          </cell>
        </row>
        <row r="1694">
          <cell r="O1694" t="str">
            <v>BiK82M2bK11-04</v>
          </cell>
        </row>
        <row r="1695">
          <cell r="O1695" t="str">
            <v>BiK82M2bK11y04</v>
          </cell>
        </row>
        <row r="1696">
          <cell r="O1696" t="str">
            <v>BiK82M2bK12-04</v>
          </cell>
        </row>
        <row r="1697">
          <cell r="O1697" t="str">
            <v>BiK82M2bK12y04</v>
          </cell>
        </row>
        <row r="1698">
          <cell r="O1698" t="str">
            <v>BiK82M2bKA3-04</v>
          </cell>
        </row>
        <row r="1699">
          <cell r="O1699" t="str">
            <v>BiK82M2bKA3y04</v>
          </cell>
        </row>
        <row r="1700">
          <cell r="O1700" t="str">
            <v>BiK82M2bKWK-04</v>
          </cell>
        </row>
        <row r="1701">
          <cell r="O1701" t="str">
            <v>BiK82M2bKWKy04</v>
          </cell>
        </row>
        <row r="1702">
          <cell r="O1702" t="str">
            <v>BiK82M2by---04</v>
          </cell>
        </row>
        <row r="1703">
          <cell r="O1703" t="str">
            <v>BiK82M2K09--04</v>
          </cell>
        </row>
        <row r="1704">
          <cell r="O1704" t="str">
            <v>BiK82M2K09y-04</v>
          </cell>
        </row>
        <row r="1705">
          <cell r="O1705" t="str">
            <v>BiK82M2K10--04</v>
          </cell>
        </row>
        <row r="1706">
          <cell r="O1706" t="str">
            <v>BiK82M2K10y-04</v>
          </cell>
        </row>
        <row r="1707">
          <cell r="O1707" t="str">
            <v>BiK82M2K11--04</v>
          </cell>
        </row>
        <row r="1708">
          <cell r="O1708" t="str">
            <v>BiK82M2K11y-04</v>
          </cell>
        </row>
        <row r="1709">
          <cell r="O1709" t="str">
            <v>BiK82M2K12--04</v>
          </cell>
        </row>
        <row r="1710">
          <cell r="O1710" t="str">
            <v>BiK82M2K12y-04</v>
          </cell>
        </row>
        <row r="1711">
          <cell r="O1711" t="str">
            <v>BiK82M2KA3--04</v>
          </cell>
        </row>
        <row r="1712">
          <cell r="O1712" t="str">
            <v>BiK82M2KA3y-04</v>
          </cell>
        </row>
        <row r="1713">
          <cell r="O1713" t="str">
            <v>BiK82M2KWK--04</v>
          </cell>
        </row>
        <row r="1714">
          <cell r="O1714" t="str">
            <v>BiK82M2KWKy-04</v>
          </cell>
        </row>
        <row r="1715">
          <cell r="O1715" t="str">
            <v>BiK82M2y----04</v>
          </cell>
        </row>
        <row r="1716">
          <cell r="O1716" t="str">
            <v>BiK82X2-----04</v>
          </cell>
        </row>
        <row r="1717">
          <cell r="O1717" t="str">
            <v>BiK82X2b----04</v>
          </cell>
        </row>
        <row r="1718">
          <cell r="O1718" t="str">
            <v>BiK82X2bK09-04</v>
          </cell>
        </row>
        <row r="1719">
          <cell r="O1719" t="str">
            <v>BiK82X2bK09y04</v>
          </cell>
        </row>
        <row r="1720">
          <cell r="O1720" t="str">
            <v>BiK82X2bK10-04</v>
          </cell>
        </row>
        <row r="1721">
          <cell r="O1721" t="str">
            <v>BiK82X2bK10y04</v>
          </cell>
        </row>
        <row r="1722">
          <cell r="O1722" t="str">
            <v>BiK82X2bK11-04</v>
          </cell>
        </row>
        <row r="1723">
          <cell r="O1723" t="str">
            <v>BiK82X2bK11y04</v>
          </cell>
        </row>
        <row r="1724">
          <cell r="O1724" t="str">
            <v>BiK82X2bK12-04</v>
          </cell>
        </row>
        <row r="1725">
          <cell r="O1725" t="str">
            <v>BiK82X2bK12y04</v>
          </cell>
        </row>
        <row r="1726">
          <cell r="O1726" t="str">
            <v>BiK82X2bKA3-04</v>
          </cell>
        </row>
        <row r="1727">
          <cell r="O1727" t="str">
            <v>BiK82X2bKA3y04</v>
          </cell>
        </row>
        <row r="1728">
          <cell r="O1728" t="str">
            <v>BiK82X2bKWK-04</v>
          </cell>
        </row>
        <row r="1729">
          <cell r="O1729" t="str">
            <v>BiK82X2bKWKy04</v>
          </cell>
        </row>
        <row r="1730">
          <cell r="O1730" t="str">
            <v>BiK82X2by---04</v>
          </cell>
        </row>
        <row r="1731">
          <cell r="O1731" t="str">
            <v>BiK82X2K09--04</v>
          </cell>
        </row>
        <row r="1732">
          <cell r="O1732" t="str">
            <v>BiK82X2K09y-04</v>
          </cell>
        </row>
        <row r="1733">
          <cell r="O1733" t="str">
            <v>BiK82X2K10--04</v>
          </cell>
        </row>
        <row r="1734">
          <cell r="O1734" t="str">
            <v>BiK82X2K10y-04</v>
          </cell>
        </row>
        <row r="1735">
          <cell r="O1735" t="str">
            <v>BiK82X2K11--04</v>
          </cell>
        </row>
        <row r="1736">
          <cell r="O1736" t="str">
            <v>BiK82X2K11y-04</v>
          </cell>
        </row>
        <row r="1737">
          <cell r="O1737" t="str">
            <v>BiK82X2K12--04</v>
          </cell>
        </row>
        <row r="1738">
          <cell r="O1738" t="str">
            <v>BiK82X2K12y-04</v>
          </cell>
        </row>
        <row r="1739">
          <cell r="O1739" t="str">
            <v>BiK82X2KA3--04</v>
          </cell>
        </row>
        <row r="1740">
          <cell r="O1740" t="str">
            <v>BiK82X2KA3y-04</v>
          </cell>
        </row>
        <row r="1741">
          <cell r="O1741" t="str">
            <v>BiK82X2KWK--04</v>
          </cell>
        </row>
        <row r="1742">
          <cell r="O1742" t="str">
            <v>BiK82X2KWKy-04</v>
          </cell>
        </row>
        <row r="1743">
          <cell r="O1743" t="str">
            <v>BiK82X2y----04</v>
          </cell>
        </row>
        <row r="1744">
          <cell r="O1744" t="str">
            <v>BiK82y------04</v>
          </cell>
        </row>
        <row r="1745">
          <cell r="O1745" t="str">
            <v>BiK83-------04</v>
          </cell>
        </row>
        <row r="1746">
          <cell r="O1746" t="str">
            <v>BiK83a2-----04</v>
          </cell>
        </row>
        <row r="1747">
          <cell r="O1747" t="str">
            <v>BiK83a2b----04</v>
          </cell>
        </row>
        <row r="1748">
          <cell r="O1748" t="str">
            <v>BiK83a2bK09-04</v>
          </cell>
        </row>
        <row r="1749">
          <cell r="O1749" t="str">
            <v>BiK83a2bK10-04</v>
          </cell>
        </row>
        <row r="1750">
          <cell r="O1750" t="str">
            <v>BiK83a2bK11-04</v>
          </cell>
        </row>
        <row r="1751">
          <cell r="O1751" t="str">
            <v>BiK83a2bK12-04</v>
          </cell>
        </row>
        <row r="1752">
          <cell r="O1752" t="str">
            <v>BiK83a2bKWK-04</v>
          </cell>
        </row>
        <row r="1753">
          <cell r="O1753" t="str">
            <v>BiK83a2K09--04</v>
          </cell>
        </row>
        <row r="1754">
          <cell r="O1754" t="str">
            <v>BiK83a2K10--04</v>
          </cell>
        </row>
        <row r="1755">
          <cell r="O1755" t="str">
            <v>BiK83a2K11--04</v>
          </cell>
        </row>
        <row r="1756">
          <cell r="O1756" t="str">
            <v>BiK83a2K12--04</v>
          </cell>
        </row>
        <row r="1757">
          <cell r="O1757" t="str">
            <v>BiK83a2KWK--04</v>
          </cell>
        </row>
        <row r="1758">
          <cell r="O1758" t="str">
            <v>BiK83a3-----04</v>
          </cell>
        </row>
        <row r="1759">
          <cell r="O1759" t="str">
            <v>BiK83a3b----04</v>
          </cell>
        </row>
        <row r="1760">
          <cell r="O1760" t="str">
            <v>BiK83a3bK09-04</v>
          </cell>
        </row>
        <row r="1761">
          <cell r="O1761" t="str">
            <v>BiK83a3bK10-04</v>
          </cell>
        </row>
        <row r="1762">
          <cell r="O1762" t="str">
            <v>BiK83a3bK11-04</v>
          </cell>
        </row>
        <row r="1763">
          <cell r="O1763" t="str">
            <v>BiK83a3bK12-04</v>
          </cell>
        </row>
        <row r="1764">
          <cell r="O1764" t="str">
            <v>BiK83a3bKWK-04</v>
          </cell>
        </row>
        <row r="1765">
          <cell r="O1765" t="str">
            <v>BiK83a3K09--04</v>
          </cell>
        </row>
        <row r="1766">
          <cell r="O1766" t="str">
            <v>BiK83a3K10--04</v>
          </cell>
        </row>
        <row r="1767">
          <cell r="O1767" t="str">
            <v>BiK83a3K11--04</v>
          </cell>
        </row>
        <row r="1768">
          <cell r="O1768" t="str">
            <v>BiK83a3K12--04</v>
          </cell>
        </row>
        <row r="1769">
          <cell r="O1769" t="str">
            <v>BiK83a3KWK--04</v>
          </cell>
        </row>
        <row r="1770">
          <cell r="O1770" t="str">
            <v>BiK83b------04</v>
          </cell>
        </row>
        <row r="1771">
          <cell r="O1771" t="str">
            <v>BiK83bK09---04</v>
          </cell>
        </row>
        <row r="1772">
          <cell r="O1772" t="str">
            <v>BiK83bK10---04</v>
          </cell>
        </row>
        <row r="1773">
          <cell r="O1773" t="str">
            <v>BiK83bK11---04</v>
          </cell>
        </row>
        <row r="1774">
          <cell r="O1774" t="str">
            <v>BiK83bK12---04</v>
          </cell>
        </row>
        <row r="1775">
          <cell r="O1775" t="str">
            <v>BiK83bKWK---04</v>
          </cell>
        </row>
        <row r="1776">
          <cell r="O1776" t="str">
            <v>BiK83K09----04</v>
          </cell>
        </row>
        <row r="1777">
          <cell r="O1777" t="str">
            <v>BiK83K10----04</v>
          </cell>
        </row>
        <row r="1778">
          <cell r="O1778" t="str">
            <v>BiK83K11----04</v>
          </cell>
        </row>
        <row r="1779">
          <cell r="O1779" t="str">
            <v>BiK83K12----04</v>
          </cell>
        </row>
        <row r="1780">
          <cell r="O1780" t="str">
            <v>BiK83KWK----04</v>
          </cell>
        </row>
        <row r="1781">
          <cell r="O1781" t="str">
            <v>BiK84-------04</v>
          </cell>
        </row>
        <row r="1782">
          <cell r="O1782" t="str">
            <v>BiK84K09----04</v>
          </cell>
        </row>
        <row r="1783">
          <cell r="O1783" t="str">
            <v>BiK84K10----04</v>
          </cell>
        </row>
        <row r="1784">
          <cell r="O1784" t="str">
            <v>BiK84K11----04</v>
          </cell>
        </row>
        <row r="1785">
          <cell r="O1785" t="str">
            <v>BiK84K12----04</v>
          </cell>
        </row>
        <row r="1786">
          <cell r="O1786" t="str">
            <v>BiK84KWK----04</v>
          </cell>
        </row>
        <row r="1787">
          <cell r="O1787" t="str">
            <v>BiK85-------04</v>
          </cell>
        </row>
        <row r="1788">
          <cell r="O1788" t="str">
            <v>BiK85K09----04</v>
          </cell>
        </row>
        <row r="1789">
          <cell r="O1789" t="str">
            <v>BiK85K10----04</v>
          </cell>
        </row>
        <row r="1790">
          <cell r="O1790" t="str">
            <v>BiK85K11----04</v>
          </cell>
        </row>
        <row r="1791">
          <cell r="O1791" t="str">
            <v>BiK85K12----04</v>
          </cell>
        </row>
        <row r="1792">
          <cell r="O1792" t="str">
            <v>BiK81GbK13y-04</v>
          </cell>
        </row>
        <row r="1793">
          <cell r="O1793" t="str">
            <v>BiK81M1K14y-04</v>
          </cell>
        </row>
        <row r="1794">
          <cell r="O1794" t="str">
            <v>BiK81M1K15y-04</v>
          </cell>
        </row>
        <row r="1795">
          <cell r="O1795" t="str">
            <v>BiK81M1bK13y04</v>
          </cell>
        </row>
        <row r="1796">
          <cell r="O1796" t="str">
            <v>BiK82GbK13y-04</v>
          </cell>
        </row>
        <row r="1797">
          <cell r="O1797" t="str">
            <v>BiK82M2K14y-04</v>
          </cell>
        </row>
        <row r="1798">
          <cell r="O1798" t="str">
            <v>BiK82M2K15y-04</v>
          </cell>
        </row>
        <row r="1799">
          <cell r="O1799" t="str">
            <v>BiK82M2bK13y04</v>
          </cell>
        </row>
        <row r="1800">
          <cell r="O1800" t="str">
            <v>BiK83K15----04</v>
          </cell>
        </row>
        <row r="1801">
          <cell r="O1801" t="str">
            <v>BiK83a2bK13-04</v>
          </cell>
        </row>
        <row r="1802">
          <cell r="O1802" t="str">
            <v>BiK84K13----04</v>
          </cell>
        </row>
        <row r="1803">
          <cell r="O1803" t="str">
            <v>BiK81-------05</v>
          </cell>
        </row>
        <row r="1804">
          <cell r="O1804" t="str">
            <v>BiK81a1-----05</v>
          </cell>
        </row>
        <row r="1805">
          <cell r="O1805" t="str">
            <v>BiK81a1b----05</v>
          </cell>
        </row>
        <row r="1806">
          <cell r="O1806" t="str">
            <v>BiK81a1bK09-05</v>
          </cell>
        </row>
        <row r="1807">
          <cell r="O1807" t="str">
            <v>BiK81a1bK09y05</v>
          </cell>
        </row>
        <row r="1808">
          <cell r="O1808" t="str">
            <v>BiK81a1bK10-05</v>
          </cell>
        </row>
        <row r="1809">
          <cell r="O1809" t="str">
            <v>BiK81a1bK10y05</v>
          </cell>
        </row>
        <row r="1810">
          <cell r="O1810" t="str">
            <v>BiK81a1bK11-05</v>
          </cell>
        </row>
        <row r="1811">
          <cell r="O1811" t="str">
            <v>BiK81a1bK11y05</v>
          </cell>
        </row>
        <row r="1812">
          <cell r="O1812" t="str">
            <v>BiK81a1bK12-05</v>
          </cell>
        </row>
        <row r="1813">
          <cell r="O1813" t="str">
            <v>BiK81a1bK12y05</v>
          </cell>
        </row>
        <row r="1814">
          <cell r="O1814" t="str">
            <v>BiK81a1bKA3-05</v>
          </cell>
        </row>
        <row r="1815">
          <cell r="O1815" t="str">
            <v>BiK81a1bKA3y05</v>
          </cell>
        </row>
        <row r="1816">
          <cell r="O1816" t="str">
            <v>BiK81a1bKWK-05</v>
          </cell>
        </row>
        <row r="1817">
          <cell r="O1817" t="str">
            <v>BiK81a1bKWKy05</v>
          </cell>
        </row>
        <row r="1818">
          <cell r="O1818" t="str">
            <v>BiK81a1by---05</v>
          </cell>
        </row>
        <row r="1819">
          <cell r="O1819" t="str">
            <v>BiK81a1K09--05</v>
          </cell>
        </row>
        <row r="1820">
          <cell r="O1820" t="str">
            <v>BiK81a1K09y-05</v>
          </cell>
        </row>
        <row r="1821">
          <cell r="O1821" t="str">
            <v>BiK81a1K10--05</v>
          </cell>
        </row>
        <row r="1822">
          <cell r="O1822" t="str">
            <v>BiK81a1K10y-05</v>
          </cell>
        </row>
        <row r="1823">
          <cell r="O1823" t="str">
            <v>BiK81a1K11--05</v>
          </cell>
        </row>
        <row r="1824">
          <cell r="O1824" t="str">
            <v>BiK81a1K11y-05</v>
          </cell>
        </row>
        <row r="1825">
          <cell r="O1825" t="str">
            <v>BiK81a1K12--05</v>
          </cell>
        </row>
        <row r="1826">
          <cell r="O1826" t="str">
            <v>BiK81a1K12y-05</v>
          </cell>
        </row>
        <row r="1827">
          <cell r="O1827" t="str">
            <v>BiK81a1KA3--05</v>
          </cell>
        </row>
        <row r="1828">
          <cell r="O1828" t="str">
            <v>BiK81a1KA3y-05</v>
          </cell>
        </row>
        <row r="1829">
          <cell r="O1829" t="str">
            <v>BiK81a1KWK--05</v>
          </cell>
        </row>
        <row r="1830">
          <cell r="O1830" t="str">
            <v>BiK81a1KWKy-05</v>
          </cell>
        </row>
        <row r="1831">
          <cell r="O1831" t="str">
            <v>BiK81a1y----05</v>
          </cell>
        </row>
        <row r="1832">
          <cell r="O1832" t="str">
            <v>BiK81b------05</v>
          </cell>
        </row>
        <row r="1833">
          <cell r="O1833" t="str">
            <v>BiK81bK09---05</v>
          </cell>
        </row>
        <row r="1834">
          <cell r="O1834" t="str">
            <v>BiK81bK09y--05</v>
          </cell>
        </row>
        <row r="1835">
          <cell r="O1835" t="str">
            <v>BiK81bK10---05</v>
          </cell>
        </row>
        <row r="1836">
          <cell r="O1836" t="str">
            <v>BiK81bK10y--05</v>
          </cell>
        </row>
        <row r="1837">
          <cell r="O1837" t="str">
            <v>BiK81bK11---05</v>
          </cell>
        </row>
        <row r="1838">
          <cell r="O1838" t="str">
            <v>BiK81bK11y--05</v>
          </cell>
        </row>
        <row r="1839">
          <cell r="O1839" t="str">
            <v>BiK81bK12---05</v>
          </cell>
        </row>
        <row r="1840">
          <cell r="O1840" t="str">
            <v>BiK81bK12y--05</v>
          </cell>
        </row>
        <row r="1841">
          <cell r="O1841" t="str">
            <v>BiK81bKA3---05</v>
          </cell>
        </row>
        <row r="1842">
          <cell r="O1842" t="str">
            <v>BiK81bKA3y--05</v>
          </cell>
        </row>
        <row r="1843">
          <cell r="O1843" t="str">
            <v>BiK81bKWK---05</v>
          </cell>
        </row>
        <row r="1844">
          <cell r="O1844" t="str">
            <v>BiK81bKWKy--05</v>
          </cell>
        </row>
        <row r="1845">
          <cell r="O1845" t="str">
            <v>BiK81by-----05</v>
          </cell>
        </row>
        <row r="1846">
          <cell r="O1846" t="str">
            <v>BiK81G------05</v>
          </cell>
        </row>
        <row r="1847">
          <cell r="O1847" t="str">
            <v>BiK81Gb-----05</v>
          </cell>
        </row>
        <row r="1848">
          <cell r="O1848" t="str">
            <v>BiK81GbK09--05</v>
          </cell>
        </row>
        <row r="1849">
          <cell r="O1849" t="str">
            <v>BiK81GbK09y-05</v>
          </cell>
        </row>
        <row r="1850">
          <cell r="O1850" t="str">
            <v>BiK81GbK10--05</v>
          </cell>
        </row>
        <row r="1851">
          <cell r="O1851" t="str">
            <v>BiK81GbK10y-05</v>
          </cell>
        </row>
        <row r="1852">
          <cell r="O1852" t="str">
            <v>BiK81GbK11--05</v>
          </cell>
        </row>
        <row r="1853">
          <cell r="O1853" t="str">
            <v>BiK81GbK11y-05</v>
          </cell>
        </row>
        <row r="1854">
          <cell r="O1854" t="str">
            <v>BiK81GbK12--05</v>
          </cell>
        </row>
        <row r="1855">
          <cell r="O1855" t="str">
            <v>BiK81GbK12y-05</v>
          </cell>
        </row>
        <row r="1856">
          <cell r="O1856" t="str">
            <v>BiK81GbKA3--05</v>
          </cell>
        </row>
        <row r="1857">
          <cell r="O1857" t="str">
            <v>BiK81GbKA3y-05</v>
          </cell>
        </row>
        <row r="1858">
          <cell r="O1858" t="str">
            <v>BiK81GbKWK--05</v>
          </cell>
        </row>
        <row r="1859">
          <cell r="O1859" t="str">
            <v>BiK81GbKWKy-05</v>
          </cell>
        </row>
        <row r="1860">
          <cell r="O1860" t="str">
            <v>BiK81Gby----05</v>
          </cell>
        </row>
        <row r="1861">
          <cell r="O1861" t="str">
            <v>BiK81GK09---05</v>
          </cell>
        </row>
        <row r="1862">
          <cell r="O1862" t="str">
            <v>BiK81GK09y--05</v>
          </cell>
        </row>
        <row r="1863">
          <cell r="O1863" t="str">
            <v>BiK81GK10---05</v>
          </cell>
        </row>
        <row r="1864">
          <cell r="O1864" t="str">
            <v>BiK81GK10y--05</v>
          </cell>
        </row>
        <row r="1865">
          <cell r="O1865" t="str">
            <v>BiK81GK11---05</v>
          </cell>
        </row>
        <row r="1866">
          <cell r="O1866" t="str">
            <v>BiK81GK11y--05</v>
          </cell>
        </row>
        <row r="1867">
          <cell r="O1867" t="str">
            <v>BiK81GK12---05</v>
          </cell>
        </row>
        <row r="1868">
          <cell r="O1868" t="str">
            <v>BiK81GK12y--05</v>
          </cell>
        </row>
        <row r="1869">
          <cell r="O1869" t="str">
            <v>BiK81GKA3---05</v>
          </cell>
        </row>
        <row r="1870">
          <cell r="O1870" t="str">
            <v>BiK81GKA3y--05</v>
          </cell>
        </row>
        <row r="1871">
          <cell r="O1871" t="str">
            <v>BiK81GKWK---05</v>
          </cell>
        </row>
        <row r="1872">
          <cell r="O1872" t="str">
            <v>BiK81GKWKy--05</v>
          </cell>
        </row>
        <row r="1873">
          <cell r="O1873" t="str">
            <v>BiK81Gy-----05</v>
          </cell>
        </row>
        <row r="1874">
          <cell r="O1874" t="str">
            <v>BiK81K09----05</v>
          </cell>
        </row>
        <row r="1875">
          <cell r="O1875" t="str">
            <v>BiK81K09y---05</v>
          </cell>
        </row>
        <row r="1876">
          <cell r="O1876" t="str">
            <v>BiK81K10----05</v>
          </cell>
        </row>
        <row r="1877">
          <cell r="O1877" t="str">
            <v>BiK81K10y---05</v>
          </cell>
        </row>
        <row r="1878">
          <cell r="O1878" t="str">
            <v>BiK81K11----05</v>
          </cell>
        </row>
        <row r="1879">
          <cell r="O1879" t="str">
            <v>BiK81K11y---05</v>
          </cell>
        </row>
        <row r="1880">
          <cell r="O1880" t="str">
            <v>BiK81K12----05</v>
          </cell>
        </row>
        <row r="1881">
          <cell r="O1881" t="str">
            <v>BiK81K12y---05</v>
          </cell>
        </row>
        <row r="1882">
          <cell r="O1882" t="str">
            <v>BiK81KA3----05</v>
          </cell>
        </row>
        <row r="1883">
          <cell r="O1883" t="str">
            <v>BiK81KA3y---05</v>
          </cell>
        </row>
        <row r="1884">
          <cell r="O1884" t="str">
            <v>BiK81KWK----05</v>
          </cell>
        </row>
        <row r="1885">
          <cell r="O1885" t="str">
            <v>BiK81KWKy---05</v>
          </cell>
        </row>
        <row r="1886">
          <cell r="O1886" t="str">
            <v>BiK81L------05</v>
          </cell>
        </row>
        <row r="1887">
          <cell r="O1887" t="str">
            <v>BiK81Lb-----05</v>
          </cell>
        </row>
        <row r="1888">
          <cell r="O1888" t="str">
            <v>BiK81LbK09--05</v>
          </cell>
        </row>
        <row r="1889">
          <cell r="O1889" t="str">
            <v>BiK81LbK09y-05</v>
          </cell>
        </row>
        <row r="1890">
          <cell r="O1890" t="str">
            <v>BiK81LbK10--05</v>
          </cell>
        </row>
        <row r="1891">
          <cell r="O1891" t="str">
            <v>BiK81LbK10y-05</v>
          </cell>
        </row>
        <row r="1892">
          <cell r="O1892" t="str">
            <v>BiK81LbK11--05</v>
          </cell>
        </row>
        <row r="1893">
          <cell r="O1893" t="str">
            <v>BiK81LbK11y-05</v>
          </cell>
        </row>
        <row r="1894">
          <cell r="O1894" t="str">
            <v>BiK81LbK12--05</v>
          </cell>
        </row>
        <row r="1895">
          <cell r="O1895" t="str">
            <v>BiK81LbK12y-05</v>
          </cell>
        </row>
        <row r="1896">
          <cell r="O1896" t="str">
            <v>BiK81LbKA3--05</v>
          </cell>
        </row>
        <row r="1897">
          <cell r="O1897" t="str">
            <v>BiK81LbKA3y-05</v>
          </cell>
        </row>
        <row r="1898">
          <cell r="O1898" t="str">
            <v>BiK81LbKWK--05</v>
          </cell>
        </row>
        <row r="1899">
          <cell r="O1899" t="str">
            <v>BiK81LbKWKy-05</v>
          </cell>
        </row>
        <row r="1900">
          <cell r="O1900" t="str">
            <v>BiK81Lby----05</v>
          </cell>
        </row>
        <row r="1901">
          <cell r="O1901" t="str">
            <v>BiK81LK09---05</v>
          </cell>
        </row>
        <row r="1902">
          <cell r="O1902" t="str">
            <v>BiK81LK09y--05</v>
          </cell>
        </row>
        <row r="1903">
          <cell r="O1903" t="str">
            <v>BiK81LK10---05</v>
          </cell>
        </row>
        <row r="1904">
          <cell r="O1904" t="str">
            <v>BiK81LK10y--05</v>
          </cell>
        </row>
        <row r="1905">
          <cell r="O1905" t="str">
            <v>BiK81LK11---05</v>
          </cell>
        </row>
        <row r="1906">
          <cell r="O1906" t="str">
            <v>BiK81LK11y--05</v>
          </cell>
        </row>
        <row r="1907">
          <cell r="O1907" t="str">
            <v>BiK81LK12---05</v>
          </cell>
        </row>
        <row r="1908">
          <cell r="O1908" t="str">
            <v>BiK81LK12y--05</v>
          </cell>
        </row>
        <row r="1909">
          <cell r="O1909" t="str">
            <v>BiK81LKA3---05</v>
          </cell>
        </row>
        <row r="1910">
          <cell r="O1910" t="str">
            <v>BiK81LKA3y--05</v>
          </cell>
        </row>
        <row r="1911">
          <cell r="O1911" t="str">
            <v>BiK81LKWK---05</v>
          </cell>
        </row>
        <row r="1912">
          <cell r="O1912" t="str">
            <v>BiK81LKWKy--05</v>
          </cell>
        </row>
        <row r="1913">
          <cell r="O1913" t="str">
            <v>BiK81Ly-----05</v>
          </cell>
        </row>
        <row r="1914">
          <cell r="O1914" t="str">
            <v>BiK81M1-----05</v>
          </cell>
        </row>
        <row r="1915">
          <cell r="O1915" t="str">
            <v>BiK81M1b----05</v>
          </cell>
        </row>
        <row r="1916">
          <cell r="O1916" t="str">
            <v>BiK81M1bK09-05</v>
          </cell>
        </row>
        <row r="1917">
          <cell r="O1917" t="str">
            <v>BiK81M1bK09y05</v>
          </cell>
        </row>
        <row r="1918">
          <cell r="O1918" t="str">
            <v>BiK81M1bK10-05</v>
          </cell>
        </row>
        <row r="1919">
          <cell r="O1919" t="str">
            <v>BiK81M1bK10y05</v>
          </cell>
        </row>
        <row r="1920">
          <cell r="O1920" t="str">
            <v>BiK81M1bK11-05</v>
          </cell>
        </row>
        <row r="1921">
          <cell r="O1921" t="str">
            <v>BiK81M1bK11y05</v>
          </cell>
        </row>
        <row r="1922">
          <cell r="O1922" t="str">
            <v>BiK81M1bK12-05</v>
          </cell>
        </row>
        <row r="1923">
          <cell r="O1923" t="str">
            <v>BiK81M1bK12y05</v>
          </cell>
        </row>
        <row r="1924">
          <cell r="O1924" t="str">
            <v>BiK81M1bKA3-05</v>
          </cell>
        </row>
        <row r="1925">
          <cell r="O1925" t="str">
            <v>BiK81M1bKA3y05</v>
          </cell>
        </row>
        <row r="1926">
          <cell r="O1926" t="str">
            <v>BiK81M1bKWK-05</v>
          </cell>
        </row>
        <row r="1927">
          <cell r="O1927" t="str">
            <v>BiK81M1bKWKy05</v>
          </cell>
        </row>
        <row r="1928">
          <cell r="O1928" t="str">
            <v>BiK81M1by---05</v>
          </cell>
        </row>
        <row r="1929">
          <cell r="O1929" t="str">
            <v>BiK81M1K09--05</v>
          </cell>
        </row>
        <row r="1930">
          <cell r="O1930" t="str">
            <v>BiK81M1K09y-05</v>
          </cell>
        </row>
        <row r="1931">
          <cell r="O1931" t="str">
            <v>BiK81M1K10--05</v>
          </cell>
        </row>
        <row r="1932">
          <cell r="O1932" t="str">
            <v>BiK81M1K10y-05</v>
          </cell>
        </row>
        <row r="1933">
          <cell r="O1933" t="str">
            <v>BiK81M1K11--05</v>
          </cell>
        </row>
        <row r="1934">
          <cell r="O1934" t="str">
            <v>BiK81M1K11y-05</v>
          </cell>
        </row>
        <row r="1935">
          <cell r="O1935" t="str">
            <v>BiK81M1K12--05</v>
          </cell>
        </row>
        <row r="1936">
          <cell r="O1936" t="str">
            <v>BiK81M1K12y-05</v>
          </cell>
        </row>
        <row r="1937">
          <cell r="O1937" t="str">
            <v>BiK81M1KA3--05</v>
          </cell>
        </row>
        <row r="1938">
          <cell r="O1938" t="str">
            <v>BiK81M1KA3y-05</v>
          </cell>
        </row>
        <row r="1939">
          <cell r="O1939" t="str">
            <v>BiK81M1KWK--05</v>
          </cell>
        </row>
        <row r="1940">
          <cell r="O1940" t="str">
            <v>BiK81M1KWKy-05</v>
          </cell>
        </row>
        <row r="1941">
          <cell r="O1941" t="str">
            <v>BiK81M1y----05</v>
          </cell>
        </row>
        <row r="1942">
          <cell r="O1942" t="str">
            <v>BiK81X1-----05</v>
          </cell>
        </row>
        <row r="1943">
          <cell r="O1943" t="str">
            <v>BiK81X1b----05</v>
          </cell>
        </row>
        <row r="1944">
          <cell r="O1944" t="str">
            <v>BiK81X1bK09-05</v>
          </cell>
        </row>
        <row r="1945">
          <cell r="O1945" t="str">
            <v>BiK81X1bK09y05</v>
          </cell>
        </row>
        <row r="1946">
          <cell r="O1946" t="str">
            <v>BiK81X1bK10-05</v>
          </cell>
        </row>
        <row r="1947">
          <cell r="O1947" t="str">
            <v>BiK81X1bK10y05</v>
          </cell>
        </row>
        <row r="1948">
          <cell r="O1948" t="str">
            <v>BiK81X1bK11-05</v>
          </cell>
        </row>
        <row r="1949">
          <cell r="O1949" t="str">
            <v>BiK81X1bK11y05</v>
          </cell>
        </row>
        <row r="1950">
          <cell r="O1950" t="str">
            <v>BiK81X1bK12-05</v>
          </cell>
        </row>
        <row r="1951">
          <cell r="O1951" t="str">
            <v>BiK81X1bK12y05</v>
          </cell>
        </row>
        <row r="1952">
          <cell r="O1952" t="str">
            <v>BiK81X1bKA3-05</v>
          </cell>
        </row>
        <row r="1953">
          <cell r="O1953" t="str">
            <v>BiK81X1bKA3y05</v>
          </cell>
        </row>
        <row r="1954">
          <cell r="O1954" t="str">
            <v>BiK81X1bKWK-05</v>
          </cell>
        </row>
        <row r="1955">
          <cell r="O1955" t="str">
            <v>BiK81X1bKWKy05</v>
          </cell>
        </row>
        <row r="1956">
          <cell r="O1956" t="str">
            <v>BiK81X1by---05</v>
          </cell>
        </row>
        <row r="1957">
          <cell r="O1957" t="str">
            <v>BiK81X1K09--05</v>
          </cell>
        </row>
        <row r="1958">
          <cell r="O1958" t="str">
            <v>BiK81X1K09y-05</v>
          </cell>
        </row>
        <row r="1959">
          <cell r="O1959" t="str">
            <v>BiK81X1K10--05</v>
          </cell>
        </row>
        <row r="1960">
          <cell r="O1960" t="str">
            <v>BiK81X1K10y-05</v>
          </cell>
        </row>
        <row r="1961">
          <cell r="O1961" t="str">
            <v>BiK81X1K11--05</v>
          </cell>
        </row>
        <row r="1962">
          <cell r="O1962" t="str">
            <v>BiK81X1K11y-05</v>
          </cell>
        </row>
        <row r="1963">
          <cell r="O1963" t="str">
            <v>BiK81X1K12--05</v>
          </cell>
        </row>
        <row r="1964">
          <cell r="O1964" t="str">
            <v>BiK81X1K12y-05</v>
          </cell>
        </row>
        <row r="1965">
          <cell r="O1965" t="str">
            <v>BiK81X1KA3--05</v>
          </cell>
        </row>
        <row r="1966">
          <cell r="O1966" t="str">
            <v>BiK81X1KA3y-05</v>
          </cell>
        </row>
        <row r="1967">
          <cell r="O1967" t="str">
            <v>BiK81X1KWK--05</v>
          </cell>
        </row>
        <row r="1968">
          <cell r="O1968" t="str">
            <v>BiK81X1KWKy-05</v>
          </cell>
        </row>
        <row r="1969">
          <cell r="O1969" t="str">
            <v>BiK81X1y----05</v>
          </cell>
        </row>
        <row r="1970">
          <cell r="O1970" t="str">
            <v>BiK81y------05</v>
          </cell>
        </row>
        <row r="1971">
          <cell r="O1971" t="str">
            <v>BiK82-------05</v>
          </cell>
        </row>
        <row r="1972">
          <cell r="O1972" t="str">
            <v>BiK82a1-----05</v>
          </cell>
        </row>
        <row r="1973">
          <cell r="O1973" t="str">
            <v>BiK82a1b----05</v>
          </cell>
        </row>
        <row r="1974">
          <cell r="O1974" t="str">
            <v>BiK82a1bK09-05</v>
          </cell>
        </row>
        <row r="1975">
          <cell r="O1975" t="str">
            <v>BiK82a1bK09y05</v>
          </cell>
        </row>
        <row r="1976">
          <cell r="O1976" t="str">
            <v>BiK82a1bK10-05</v>
          </cell>
        </row>
        <row r="1977">
          <cell r="O1977" t="str">
            <v>BiK82a1bK10y05</v>
          </cell>
        </row>
        <row r="1978">
          <cell r="O1978" t="str">
            <v>BiK82a1bK11-05</v>
          </cell>
        </row>
        <row r="1979">
          <cell r="O1979" t="str">
            <v>BiK82a1bK11y05</v>
          </cell>
        </row>
        <row r="1980">
          <cell r="O1980" t="str">
            <v>BiK82a1bK12-05</v>
          </cell>
        </row>
        <row r="1981">
          <cell r="O1981" t="str">
            <v>BiK82a1bK12y05</v>
          </cell>
        </row>
        <row r="1982">
          <cell r="O1982" t="str">
            <v>BiK82a1bKA3-05</v>
          </cell>
        </row>
        <row r="1983">
          <cell r="O1983" t="str">
            <v>BiK82a1bKA3y05</v>
          </cell>
        </row>
        <row r="1984">
          <cell r="O1984" t="str">
            <v>BiK82a1bKWK-05</v>
          </cell>
        </row>
        <row r="1985">
          <cell r="O1985" t="str">
            <v>BiK82a1bKWKy05</v>
          </cell>
        </row>
        <row r="1986">
          <cell r="O1986" t="str">
            <v>BiK82a1by---05</v>
          </cell>
        </row>
        <row r="1987">
          <cell r="O1987" t="str">
            <v>BiK82a1K09--05</v>
          </cell>
        </row>
        <row r="1988">
          <cell r="O1988" t="str">
            <v>BiK82a1K09y-05</v>
          </cell>
        </row>
        <row r="1989">
          <cell r="O1989" t="str">
            <v>BiK82a1K10--05</v>
          </cell>
        </row>
        <row r="1990">
          <cell r="O1990" t="str">
            <v>BiK82a1K10y-05</v>
          </cell>
        </row>
        <row r="1991">
          <cell r="O1991" t="str">
            <v>BiK82a1K11--05</v>
          </cell>
        </row>
        <row r="1992">
          <cell r="O1992" t="str">
            <v>BiK82a1K11y-05</v>
          </cell>
        </row>
        <row r="1993">
          <cell r="O1993" t="str">
            <v>BiK82a1K12--05</v>
          </cell>
        </row>
        <row r="1994">
          <cell r="O1994" t="str">
            <v>BiK82a1K12y-05</v>
          </cell>
        </row>
        <row r="1995">
          <cell r="O1995" t="str">
            <v>BiK82a1KA3--05</v>
          </cell>
        </row>
        <row r="1996">
          <cell r="O1996" t="str">
            <v>BiK82a1KA3y-05</v>
          </cell>
        </row>
        <row r="1997">
          <cell r="O1997" t="str">
            <v>BiK82a1KWK--05</v>
          </cell>
        </row>
        <row r="1998">
          <cell r="O1998" t="str">
            <v>BiK82a1KWKy-05</v>
          </cell>
        </row>
        <row r="1999">
          <cell r="O1999" t="str">
            <v>BiK82a1y----05</v>
          </cell>
        </row>
        <row r="2000">
          <cell r="O2000" t="str">
            <v>BiK82b------05</v>
          </cell>
        </row>
        <row r="2001">
          <cell r="O2001" t="str">
            <v>BiK82bK09---05</v>
          </cell>
        </row>
        <row r="2002">
          <cell r="O2002" t="str">
            <v>BiK82bK09y--05</v>
          </cell>
        </row>
        <row r="2003">
          <cell r="O2003" t="str">
            <v>BiK82bK10---05</v>
          </cell>
        </row>
        <row r="2004">
          <cell r="O2004" t="str">
            <v>BiK82bK10y--05</v>
          </cell>
        </row>
        <row r="2005">
          <cell r="O2005" t="str">
            <v>BiK82bK11---05</v>
          </cell>
        </row>
        <row r="2006">
          <cell r="O2006" t="str">
            <v>BiK82bK11y--05</v>
          </cell>
        </row>
        <row r="2007">
          <cell r="O2007" t="str">
            <v>BiK82bK12---05</v>
          </cell>
        </row>
        <row r="2008">
          <cell r="O2008" t="str">
            <v>BiK82bK12y--05</v>
          </cell>
        </row>
        <row r="2009">
          <cell r="O2009" t="str">
            <v>BiK82bKA3---05</v>
          </cell>
        </row>
        <row r="2010">
          <cell r="O2010" t="str">
            <v>BiK82bKA3y--05</v>
          </cell>
        </row>
        <row r="2011">
          <cell r="O2011" t="str">
            <v>BiK82bKWK---05</v>
          </cell>
        </row>
        <row r="2012">
          <cell r="O2012" t="str">
            <v>BiK82bKWKy--05</v>
          </cell>
        </row>
        <row r="2013">
          <cell r="O2013" t="str">
            <v>BiK82by-----05</v>
          </cell>
        </row>
        <row r="2014">
          <cell r="O2014" t="str">
            <v>BiK82G------05</v>
          </cell>
        </row>
        <row r="2015">
          <cell r="O2015" t="str">
            <v>BiK82Gb-----05</v>
          </cell>
        </row>
        <row r="2016">
          <cell r="O2016" t="str">
            <v>BiK82GbK09--05</v>
          </cell>
        </row>
        <row r="2017">
          <cell r="O2017" t="str">
            <v>BiK82GbK09y-05</v>
          </cell>
        </row>
        <row r="2018">
          <cell r="O2018" t="str">
            <v>BiK82GbK10--05</v>
          </cell>
        </row>
        <row r="2019">
          <cell r="O2019" t="str">
            <v>BiK82GbK10y-05</v>
          </cell>
        </row>
        <row r="2020">
          <cell r="O2020" t="str">
            <v>BiK82GbK11--05</v>
          </cell>
        </row>
        <row r="2021">
          <cell r="O2021" t="str">
            <v>BiK82GbK11y-05</v>
          </cell>
        </row>
        <row r="2022">
          <cell r="O2022" t="str">
            <v>BiK82GbK12--05</v>
          </cell>
        </row>
        <row r="2023">
          <cell r="O2023" t="str">
            <v>BiK82GbK12y-05</v>
          </cell>
        </row>
        <row r="2024">
          <cell r="O2024" t="str">
            <v>BiK82GbKA3--05</v>
          </cell>
        </row>
        <row r="2025">
          <cell r="O2025" t="str">
            <v>BiK82GbKA3y-05</v>
          </cell>
        </row>
        <row r="2026">
          <cell r="O2026" t="str">
            <v>BiK82GbKWK--05</v>
          </cell>
        </row>
        <row r="2027">
          <cell r="O2027" t="str">
            <v>BiK82GbKWKy-05</v>
          </cell>
        </row>
        <row r="2028">
          <cell r="O2028" t="str">
            <v>BiK82Gby----05</v>
          </cell>
        </row>
        <row r="2029">
          <cell r="O2029" t="str">
            <v>BiK82GK09---05</v>
          </cell>
        </row>
        <row r="2030">
          <cell r="O2030" t="str">
            <v>BiK82GK09y--05</v>
          </cell>
        </row>
        <row r="2031">
          <cell r="O2031" t="str">
            <v>BiK82GK10---05</v>
          </cell>
        </row>
        <row r="2032">
          <cell r="O2032" t="str">
            <v>BiK82GK10y--05</v>
          </cell>
        </row>
        <row r="2033">
          <cell r="O2033" t="str">
            <v>BiK82GK11---05</v>
          </cell>
        </row>
        <row r="2034">
          <cell r="O2034" t="str">
            <v>BiK82GK11y--05</v>
          </cell>
        </row>
        <row r="2035">
          <cell r="O2035" t="str">
            <v>BiK82GK12---05</v>
          </cell>
        </row>
        <row r="2036">
          <cell r="O2036" t="str">
            <v>BiK82GK12y--05</v>
          </cell>
        </row>
        <row r="2037">
          <cell r="O2037" t="str">
            <v>BiK82GKA3---05</v>
          </cell>
        </row>
        <row r="2038">
          <cell r="O2038" t="str">
            <v>BiK82GKA3y--05</v>
          </cell>
        </row>
        <row r="2039">
          <cell r="O2039" t="str">
            <v>BiK82GKWK---05</v>
          </cell>
        </row>
        <row r="2040">
          <cell r="O2040" t="str">
            <v>BiK82GKWKy--05</v>
          </cell>
        </row>
        <row r="2041">
          <cell r="O2041" t="str">
            <v>BiK82Gy-----05</v>
          </cell>
        </row>
        <row r="2042">
          <cell r="O2042" t="str">
            <v>BiK82K09----05</v>
          </cell>
        </row>
        <row r="2043">
          <cell r="O2043" t="str">
            <v>BiK82K09y---05</v>
          </cell>
        </row>
        <row r="2044">
          <cell r="O2044" t="str">
            <v>BiK82K10----05</v>
          </cell>
        </row>
        <row r="2045">
          <cell r="O2045" t="str">
            <v>BiK82K10y---05</v>
          </cell>
        </row>
        <row r="2046">
          <cell r="O2046" t="str">
            <v>BiK82K11----05</v>
          </cell>
        </row>
        <row r="2047">
          <cell r="O2047" t="str">
            <v>BiK82K11y---05</v>
          </cell>
        </row>
        <row r="2048">
          <cell r="O2048" t="str">
            <v>BiK82K12----05</v>
          </cell>
        </row>
        <row r="2049">
          <cell r="O2049" t="str">
            <v>BiK82K12y---05</v>
          </cell>
        </row>
        <row r="2050">
          <cell r="O2050" t="str">
            <v>BiK82KA3----05</v>
          </cell>
        </row>
        <row r="2051">
          <cell r="O2051" t="str">
            <v>BiK82KA3y---05</v>
          </cell>
        </row>
        <row r="2052">
          <cell r="O2052" t="str">
            <v>BiK82KWK----05</v>
          </cell>
        </row>
        <row r="2053">
          <cell r="O2053" t="str">
            <v>BiK82KWKy---05</v>
          </cell>
        </row>
        <row r="2054">
          <cell r="O2054" t="str">
            <v>BiK82L------05</v>
          </cell>
        </row>
        <row r="2055">
          <cell r="O2055" t="str">
            <v>BiK82Lb-----05</v>
          </cell>
        </row>
        <row r="2056">
          <cell r="O2056" t="str">
            <v>BiK82LbK09--05</v>
          </cell>
        </row>
        <row r="2057">
          <cell r="O2057" t="str">
            <v>BiK82LbK09y-05</v>
          </cell>
        </row>
        <row r="2058">
          <cell r="O2058" t="str">
            <v>BiK82LbK10--05</v>
          </cell>
        </row>
        <row r="2059">
          <cell r="O2059" t="str">
            <v>BiK82LbK10y-05</v>
          </cell>
        </row>
        <row r="2060">
          <cell r="O2060" t="str">
            <v>BiK82LbK11--05</v>
          </cell>
        </row>
        <row r="2061">
          <cell r="O2061" t="str">
            <v>BiK82LbK11y-05</v>
          </cell>
        </row>
        <row r="2062">
          <cell r="O2062" t="str">
            <v>BiK82LbK12--05</v>
          </cell>
        </row>
        <row r="2063">
          <cell r="O2063" t="str">
            <v>BiK82LbK12y-05</v>
          </cell>
        </row>
        <row r="2064">
          <cell r="O2064" t="str">
            <v>BiK82LbKA3--05</v>
          </cell>
        </row>
        <row r="2065">
          <cell r="O2065" t="str">
            <v>BiK82LbKA3y-05</v>
          </cell>
        </row>
        <row r="2066">
          <cell r="O2066" t="str">
            <v>BiK82LbKWK--05</v>
          </cell>
        </row>
        <row r="2067">
          <cell r="O2067" t="str">
            <v>BiK82LbKWKy-05</v>
          </cell>
        </row>
        <row r="2068">
          <cell r="O2068" t="str">
            <v>BiK82Lby----05</v>
          </cell>
        </row>
        <row r="2069">
          <cell r="O2069" t="str">
            <v>BiK82LK09---05</v>
          </cell>
        </row>
        <row r="2070">
          <cell r="O2070" t="str">
            <v>BiK82LK09y--05</v>
          </cell>
        </row>
        <row r="2071">
          <cell r="O2071" t="str">
            <v>BiK82LK10---05</v>
          </cell>
        </row>
        <row r="2072">
          <cell r="O2072" t="str">
            <v>BiK82LK10y--05</v>
          </cell>
        </row>
        <row r="2073">
          <cell r="O2073" t="str">
            <v>BiK82LK11---05</v>
          </cell>
        </row>
        <row r="2074">
          <cell r="O2074" t="str">
            <v>BiK82LK11y--05</v>
          </cell>
        </row>
        <row r="2075">
          <cell r="O2075" t="str">
            <v>BiK82LK12---05</v>
          </cell>
        </row>
        <row r="2076">
          <cell r="O2076" t="str">
            <v>BiK82LK12y--05</v>
          </cell>
        </row>
        <row r="2077">
          <cell r="O2077" t="str">
            <v>BiK82LKA3---05</v>
          </cell>
        </row>
        <row r="2078">
          <cell r="O2078" t="str">
            <v>BiK82LKA3y--05</v>
          </cell>
        </row>
        <row r="2079">
          <cell r="O2079" t="str">
            <v>BiK82LKWK---05</v>
          </cell>
        </row>
        <row r="2080">
          <cell r="O2080" t="str">
            <v>BiK82LKWKy--05</v>
          </cell>
        </row>
        <row r="2081">
          <cell r="O2081" t="str">
            <v>BiK82Ly-----05</v>
          </cell>
        </row>
        <row r="2082">
          <cell r="O2082" t="str">
            <v>BiK82M2-----05</v>
          </cell>
        </row>
        <row r="2083">
          <cell r="O2083" t="str">
            <v>BiK82M2b----05</v>
          </cell>
        </row>
        <row r="2084">
          <cell r="O2084" t="str">
            <v>BiK82M2bK09-05</v>
          </cell>
        </row>
        <row r="2085">
          <cell r="O2085" t="str">
            <v>BiK82M2bK09y05</v>
          </cell>
        </row>
        <row r="2086">
          <cell r="O2086" t="str">
            <v>BiK82M2bK10-05</v>
          </cell>
        </row>
        <row r="2087">
          <cell r="O2087" t="str">
            <v>BiK82M2bK10y05</v>
          </cell>
        </row>
        <row r="2088">
          <cell r="O2088" t="str">
            <v>BiK82M2bK11-05</v>
          </cell>
        </row>
        <row r="2089">
          <cell r="O2089" t="str">
            <v>BiK82M2bK11y05</v>
          </cell>
        </row>
        <row r="2090">
          <cell r="O2090" t="str">
            <v>BiK82M2bK12-05</v>
          </cell>
        </row>
        <row r="2091">
          <cell r="O2091" t="str">
            <v>BiK82M2bK12y05</v>
          </cell>
        </row>
        <row r="2092">
          <cell r="O2092" t="str">
            <v>BiK82M2bKA3-05</v>
          </cell>
        </row>
        <row r="2093">
          <cell r="O2093" t="str">
            <v>BiK82M2bKA3y05</v>
          </cell>
        </row>
        <row r="2094">
          <cell r="O2094" t="str">
            <v>BiK82M2bKWK-05</v>
          </cell>
        </row>
        <row r="2095">
          <cell r="O2095" t="str">
            <v>BiK82M2bKWKy05</v>
          </cell>
        </row>
        <row r="2096">
          <cell r="O2096" t="str">
            <v>BiK82M2by---05</v>
          </cell>
        </row>
        <row r="2097">
          <cell r="O2097" t="str">
            <v>BiK82M2K09--05</v>
          </cell>
        </row>
        <row r="2098">
          <cell r="O2098" t="str">
            <v>BiK82M2K09y-05</v>
          </cell>
        </row>
        <row r="2099">
          <cell r="O2099" t="str">
            <v>BiK82M2K10--05</v>
          </cell>
        </row>
        <row r="2100">
          <cell r="O2100" t="str">
            <v>BiK82M2K10y-05</v>
          </cell>
        </row>
        <row r="2101">
          <cell r="O2101" t="str">
            <v>BiK82M2K11--05</v>
          </cell>
        </row>
        <row r="2102">
          <cell r="O2102" t="str">
            <v>BiK82M2K11y-05</v>
          </cell>
        </row>
        <row r="2103">
          <cell r="O2103" t="str">
            <v>BiK82M2K12--05</v>
          </cell>
        </row>
        <row r="2104">
          <cell r="O2104" t="str">
            <v>BiK82M2K12y-05</v>
          </cell>
        </row>
        <row r="2105">
          <cell r="O2105" t="str">
            <v>BiK82M2KA3--05</v>
          </cell>
        </row>
        <row r="2106">
          <cell r="O2106" t="str">
            <v>BiK82M2KA3y-05</v>
          </cell>
        </row>
        <row r="2107">
          <cell r="O2107" t="str">
            <v>BiK82M2KWK--05</v>
          </cell>
        </row>
        <row r="2108">
          <cell r="O2108" t="str">
            <v>BiK82M2KWKy-05</v>
          </cell>
        </row>
        <row r="2109">
          <cell r="O2109" t="str">
            <v>BiK82M2y----05</v>
          </cell>
        </row>
        <row r="2110">
          <cell r="O2110" t="str">
            <v>BiK82X2-----05</v>
          </cell>
        </row>
        <row r="2111">
          <cell r="O2111" t="str">
            <v>BiK82X2b----05</v>
          </cell>
        </row>
        <row r="2112">
          <cell r="O2112" t="str">
            <v>BiK82X2bK09-05</v>
          </cell>
        </row>
        <row r="2113">
          <cell r="O2113" t="str">
            <v>BiK82X2bK09y05</v>
          </cell>
        </row>
        <row r="2114">
          <cell r="O2114" t="str">
            <v>BiK82X2bK10-05</v>
          </cell>
        </row>
        <row r="2115">
          <cell r="O2115" t="str">
            <v>BiK82X2bK10y05</v>
          </cell>
        </row>
        <row r="2116">
          <cell r="O2116" t="str">
            <v>BiK82X2bK11-05</v>
          </cell>
        </row>
        <row r="2117">
          <cell r="O2117" t="str">
            <v>BiK82X2bK11y05</v>
          </cell>
        </row>
        <row r="2118">
          <cell r="O2118" t="str">
            <v>BiK82X2bK12-05</v>
          </cell>
        </row>
        <row r="2119">
          <cell r="O2119" t="str">
            <v>BiK82X2bK12y05</v>
          </cell>
        </row>
        <row r="2120">
          <cell r="O2120" t="str">
            <v>BiK82X2bKA3-05</v>
          </cell>
        </row>
        <row r="2121">
          <cell r="O2121" t="str">
            <v>BiK82X2bKA3y05</v>
          </cell>
        </row>
        <row r="2122">
          <cell r="O2122" t="str">
            <v>BiK82X2bKWK-05</v>
          </cell>
        </row>
        <row r="2123">
          <cell r="O2123" t="str">
            <v>BiK82X2bKWKy05</v>
          </cell>
        </row>
        <row r="2124">
          <cell r="O2124" t="str">
            <v>BiK82X2by---05</v>
          </cell>
        </row>
        <row r="2125">
          <cell r="O2125" t="str">
            <v>BiK82X2K09--05</v>
          </cell>
        </row>
        <row r="2126">
          <cell r="O2126" t="str">
            <v>BiK82X2K09y-05</v>
          </cell>
        </row>
        <row r="2127">
          <cell r="O2127" t="str">
            <v>BiK82X2K10--05</v>
          </cell>
        </row>
        <row r="2128">
          <cell r="O2128" t="str">
            <v>BiK82X2K10y-05</v>
          </cell>
        </row>
        <row r="2129">
          <cell r="O2129" t="str">
            <v>BiK82X2K11--05</v>
          </cell>
        </row>
        <row r="2130">
          <cell r="O2130" t="str">
            <v>BiK82X2K11y-05</v>
          </cell>
        </row>
        <row r="2131">
          <cell r="O2131" t="str">
            <v>BiK82X2K12--05</v>
          </cell>
        </row>
        <row r="2132">
          <cell r="O2132" t="str">
            <v>BiK82X2K12y-05</v>
          </cell>
        </row>
        <row r="2133">
          <cell r="O2133" t="str">
            <v>BiK82X2KA3--05</v>
          </cell>
        </row>
        <row r="2134">
          <cell r="O2134" t="str">
            <v>BiK82X2KA3y-05</v>
          </cell>
        </row>
        <row r="2135">
          <cell r="O2135" t="str">
            <v>BiK82X2KWK--05</v>
          </cell>
        </row>
        <row r="2136">
          <cell r="O2136" t="str">
            <v>BiK82X2KWKy-05</v>
          </cell>
        </row>
        <row r="2137">
          <cell r="O2137" t="str">
            <v>BiK82X2y----05</v>
          </cell>
        </row>
        <row r="2138">
          <cell r="O2138" t="str">
            <v>BiK82y------05</v>
          </cell>
        </row>
        <row r="2139">
          <cell r="O2139" t="str">
            <v>BiK83-------05</v>
          </cell>
        </row>
        <row r="2140">
          <cell r="O2140" t="str">
            <v>BiK83a2-----05</v>
          </cell>
        </row>
        <row r="2141">
          <cell r="O2141" t="str">
            <v>BiK83a2b----05</v>
          </cell>
        </row>
        <row r="2142">
          <cell r="O2142" t="str">
            <v>BiK83a2bK09-05</v>
          </cell>
        </row>
        <row r="2143">
          <cell r="O2143" t="str">
            <v>BiK83a2bK10-05</v>
          </cell>
        </row>
        <row r="2144">
          <cell r="O2144" t="str">
            <v>BiK83a2bK11-05</v>
          </cell>
        </row>
        <row r="2145">
          <cell r="O2145" t="str">
            <v>BiK83a2bK12-05</v>
          </cell>
        </row>
        <row r="2146">
          <cell r="O2146" t="str">
            <v>BiK83a2bKWK-05</v>
          </cell>
        </row>
        <row r="2147">
          <cell r="O2147" t="str">
            <v>BiK83a2K09--05</v>
          </cell>
        </row>
        <row r="2148">
          <cell r="O2148" t="str">
            <v>BiK83a2K10--05</v>
          </cell>
        </row>
        <row r="2149">
          <cell r="O2149" t="str">
            <v>BiK83a2K11--05</v>
          </cell>
        </row>
        <row r="2150">
          <cell r="O2150" t="str">
            <v>BiK83a2K12--05</v>
          </cell>
        </row>
        <row r="2151">
          <cell r="O2151" t="str">
            <v>BiK83a2KWK--05</v>
          </cell>
        </row>
        <row r="2152">
          <cell r="O2152" t="str">
            <v>BiK83a3-----05</v>
          </cell>
        </row>
        <row r="2153">
          <cell r="O2153" t="str">
            <v>BiK83a3b----05</v>
          </cell>
        </row>
        <row r="2154">
          <cell r="O2154" t="str">
            <v>BiK83a3bK09-05</v>
          </cell>
        </row>
        <row r="2155">
          <cell r="O2155" t="str">
            <v>BiK83a3bK10-05</v>
          </cell>
        </row>
        <row r="2156">
          <cell r="O2156" t="str">
            <v>BiK83a3bK11-05</v>
          </cell>
        </row>
        <row r="2157">
          <cell r="O2157" t="str">
            <v>BiK83a3bK12-05</v>
          </cell>
        </row>
        <row r="2158">
          <cell r="O2158" t="str">
            <v>BiK83a3bKWK-05</v>
          </cell>
        </row>
        <row r="2159">
          <cell r="O2159" t="str">
            <v>BiK83a3K09--05</v>
          </cell>
        </row>
        <row r="2160">
          <cell r="O2160" t="str">
            <v>BiK83a3K10--05</v>
          </cell>
        </row>
        <row r="2161">
          <cell r="O2161" t="str">
            <v>BiK83a3K11--05</v>
          </cell>
        </row>
        <row r="2162">
          <cell r="O2162" t="str">
            <v>BiK83a3K12--05</v>
          </cell>
        </row>
        <row r="2163">
          <cell r="O2163" t="str">
            <v>BiK83a3KWK--05</v>
          </cell>
        </row>
        <row r="2164">
          <cell r="O2164" t="str">
            <v>BiK83b------05</v>
          </cell>
        </row>
        <row r="2165">
          <cell r="O2165" t="str">
            <v>BiK83bK09---05</v>
          </cell>
        </row>
        <row r="2166">
          <cell r="O2166" t="str">
            <v>BiK83bK10---05</v>
          </cell>
        </row>
        <row r="2167">
          <cell r="O2167" t="str">
            <v>BiK83bK11---05</v>
          </cell>
        </row>
        <row r="2168">
          <cell r="O2168" t="str">
            <v>BiK83bK12---05</v>
          </cell>
        </row>
        <row r="2169">
          <cell r="O2169" t="str">
            <v>BiK83bKWK---05</v>
          </cell>
        </row>
        <row r="2170">
          <cell r="O2170" t="str">
            <v>BiK83K09----05</v>
          </cell>
        </row>
        <row r="2171">
          <cell r="O2171" t="str">
            <v>BiK83K10----05</v>
          </cell>
        </row>
        <row r="2172">
          <cell r="O2172" t="str">
            <v>BiK83K11----05</v>
          </cell>
        </row>
        <row r="2173">
          <cell r="O2173" t="str">
            <v>BiK83K12----05</v>
          </cell>
        </row>
        <row r="2174">
          <cell r="O2174" t="str">
            <v>BiK83KWK----05</v>
          </cell>
        </row>
        <row r="2175">
          <cell r="O2175" t="str">
            <v>BiK84-------05</v>
          </cell>
        </row>
        <row r="2176">
          <cell r="O2176" t="str">
            <v>BiK84K09----05</v>
          </cell>
        </row>
        <row r="2177">
          <cell r="O2177" t="str">
            <v>BiK84K10----05</v>
          </cell>
        </row>
        <row r="2178">
          <cell r="O2178" t="str">
            <v>BiK84K11----05</v>
          </cell>
        </row>
        <row r="2179">
          <cell r="O2179" t="str">
            <v>BiK84K12----05</v>
          </cell>
        </row>
        <row r="2180">
          <cell r="O2180" t="str">
            <v>BiK84KWK----05</v>
          </cell>
        </row>
        <row r="2181">
          <cell r="O2181" t="str">
            <v>BiK81K14----05</v>
          </cell>
        </row>
        <row r="2182">
          <cell r="O2182" t="str">
            <v>BiK81GK13---05</v>
          </cell>
        </row>
        <row r="2183">
          <cell r="O2183" t="str">
            <v>BiK81GbK13y-05</v>
          </cell>
        </row>
        <row r="2184">
          <cell r="O2184" t="str">
            <v>BiK81M1K13--05</v>
          </cell>
        </row>
        <row r="2185">
          <cell r="O2185" t="str">
            <v>BiK81M1K13y-05</v>
          </cell>
        </row>
        <row r="2186">
          <cell r="O2186" t="str">
            <v>BiK82K14----05</v>
          </cell>
        </row>
        <row r="2187">
          <cell r="O2187" t="str">
            <v>BiK82GK13---05</v>
          </cell>
        </row>
        <row r="2188">
          <cell r="O2188" t="str">
            <v>BiK82GbK13y-05</v>
          </cell>
        </row>
        <row r="2189">
          <cell r="O2189" t="str">
            <v>BiK82M2K13--05</v>
          </cell>
        </row>
        <row r="2190">
          <cell r="O2190" t="str">
            <v>BiK82M2K13y-05</v>
          </cell>
        </row>
        <row r="2191">
          <cell r="O2191" t="str">
            <v>BiK83K14----05</v>
          </cell>
        </row>
        <row r="2192">
          <cell r="O2192" t="str">
            <v>BiK83a2K13--05</v>
          </cell>
        </row>
        <row r="2193">
          <cell r="O2193" t="str">
            <v>BiK81-------06</v>
          </cell>
        </row>
        <row r="2194">
          <cell r="O2194" t="str">
            <v>BiK81a1-----06</v>
          </cell>
        </row>
        <row r="2195">
          <cell r="O2195" t="str">
            <v>BiK81a1b----06</v>
          </cell>
        </row>
        <row r="2196">
          <cell r="O2196" t="str">
            <v>BiK81a1bK09-06</v>
          </cell>
        </row>
        <row r="2197">
          <cell r="O2197" t="str">
            <v>BiK81a1bK09y06</v>
          </cell>
        </row>
        <row r="2198">
          <cell r="O2198" t="str">
            <v>BiK81a1bK10-06</v>
          </cell>
        </row>
        <row r="2199">
          <cell r="O2199" t="str">
            <v>BiK81a1bK10y06</v>
          </cell>
        </row>
        <row r="2200">
          <cell r="O2200" t="str">
            <v>BiK81a1bK11-06</v>
          </cell>
        </row>
        <row r="2201">
          <cell r="O2201" t="str">
            <v>BiK81a1bK11y06</v>
          </cell>
        </row>
        <row r="2202">
          <cell r="O2202" t="str">
            <v>BiK81a1bK12-06</v>
          </cell>
        </row>
        <row r="2203">
          <cell r="O2203" t="str">
            <v>BiK81a1bK12y06</v>
          </cell>
        </row>
        <row r="2204">
          <cell r="O2204" t="str">
            <v>BiK81a1bKA3-06</v>
          </cell>
        </row>
        <row r="2205">
          <cell r="O2205" t="str">
            <v>BiK81a1bKA3y06</v>
          </cell>
        </row>
        <row r="2206">
          <cell r="O2206" t="str">
            <v>BiK81a1bKWK-06</v>
          </cell>
        </row>
        <row r="2207">
          <cell r="O2207" t="str">
            <v>BiK81a1bKWKy06</v>
          </cell>
        </row>
        <row r="2208">
          <cell r="O2208" t="str">
            <v>BiK81a1by---06</v>
          </cell>
        </row>
        <row r="2209">
          <cell r="O2209" t="str">
            <v>BiK81a1K09--06</v>
          </cell>
        </row>
        <row r="2210">
          <cell r="O2210" t="str">
            <v>BiK81a1K09y-06</v>
          </cell>
        </row>
        <row r="2211">
          <cell r="O2211" t="str">
            <v>BiK81a1K10--06</v>
          </cell>
        </row>
        <row r="2212">
          <cell r="O2212" t="str">
            <v>BiK81a1K10y-06</v>
          </cell>
        </row>
        <row r="2213">
          <cell r="O2213" t="str">
            <v>BiK81a1K11--06</v>
          </cell>
        </row>
        <row r="2214">
          <cell r="O2214" t="str">
            <v>BiK81a1K11y-06</v>
          </cell>
        </row>
        <row r="2215">
          <cell r="O2215" t="str">
            <v>BiK81a1K12--06</v>
          </cell>
        </row>
        <row r="2216">
          <cell r="O2216" t="str">
            <v>BiK81a1K12y-06</v>
          </cell>
        </row>
        <row r="2217">
          <cell r="O2217" t="str">
            <v>BiK81a1KA3--06</v>
          </cell>
        </row>
        <row r="2218">
          <cell r="O2218" t="str">
            <v>BiK81a1KA3y-06</v>
          </cell>
        </row>
        <row r="2219">
          <cell r="O2219" t="str">
            <v>BiK81a1KWK--06</v>
          </cell>
        </row>
        <row r="2220">
          <cell r="O2220" t="str">
            <v>BiK81a1KWKy-06</v>
          </cell>
        </row>
        <row r="2221">
          <cell r="O2221" t="str">
            <v>BiK81a1y----06</v>
          </cell>
        </row>
        <row r="2222">
          <cell r="O2222" t="str">
            <v>BiK81b------06</v>
          </cell>
        </row>
        <row r="2223">
          <cell r="O2223" t="str">
            <v>BiK81bK09---06</v>
          </cell>
        </row>
        <row r="2224">
          <cell r="O2224" t="str">
            <v>BiK81bK09y--06</v>
          </cell>
        </row>
        <row r="2225">
          <cell r="O2225" t="str">
            <v>BiK81bK10---06</v>
          </cell>
        </row>
        <row r="2226">
          <cell r="O2226" t="str">
            <v>BiK81bK10y--06</v>
          </cell>
        </row>
        <row r="2227">
          <cell r="O2227" t="str">
            <v>BiK81bK11---06</v>
          </cell>
        </row>
        <row r="2228">
          <cell r="O2228" t="str">
            <v>BiK81bK11y--06</v>
          </cell>
        </row>
        <row r="2229">
          <cell r="O2229" t="str">
            <v>BiK81bK12---06</v>
          </cell>
        </row>
        <row r="2230">
          <cell r="O2230" t="str">
            <v>BiK81bK12y--06</v>
          </cell>
        </row>
        <row r="2231">
          <cell r="O2231" t="str">
            <v>BiK81bKA3---06</v>
          </cell>
        </row>
        <row r="2232">
          <cell r="O2232" t="str">
            <v>BiK81bKA3y--06</v>
          </cell>
        </row>
        <row r="2233">
          <cell r="O2233" t="str">
            <v>BiK81bKWK---06</v>
          </cell>
        </row>
        <row r="2234">
          <cell r="O2234" t="str">
            <v>BiK81bKWKy--06</v>
          </cell>
        </row>
        <row r="2235">
          <cell r="O2235" t="str">
            <v>BiK81by-----06</v>
          </cell>
        </row>
        <row r="2236">
          <cell r="O2236" t="str">
            <v>BiK81G------06</v>
          </cell>
        </row>
        <row r="2237">
          <cell r="O2237" t="str">
            <v>BiK81Gb-----06</v>
          </cell>
        </row>
        <row r="2238">
          <cell r="O2238" t="str">
            <v>BiK81GbK09--06</v>
          </cell>
        </row>
        <row r="2239">
          <cell r="O2239" t="str">
            <v>BiK81GbK09y-06</v>
          </cell>
        </row>
        <row r="2240">
          <cell r="O2240" t="str">
            <v>BiK81GbK10--06</v>
          </cell>
        </row>
        <row r="2241">
          <cell r="O2241" t="str">
            <v>BiK81GbK10y-06</v>
          </cell>
        </row>
        <row r="2242">
          <cell r="O2242" t="str">
            <v>BiK81GbK11--06</v>
          </cell>
        </row>
        <row r="2243">
          <cell r="O2243" t="str">
            <v>BiK81GbK11y-06</v>
          </cell>
        </row>
        <row r="2244">
          <cell r="O2244" t="str">
            <v>BiK81GbK12--06</v>
          </cell>
        </row>
        <row r="2245">
          <cell r="O2245" t="str">
            <v>BiK81GbK12y-06</v>
          </cell>
        </row>
        <row r="2246">
          <cell r="O2246" t="str">
            <v>BiK81GbKA3--06</v>
          </cell>
        </row>
        <row r="2247">
          <cell r="O2247" t="str">
            <v>BiK81GbKA3y-06</v>
          </cell>
        </row>
        <row r="2248">
          <cell r="O2248" t="str">
            <v>BiK81GbKWK--06</v>
          </cell>
        </row>
        <row r="2249">
          <cell r="O2249" t="str">
            <v>BiK81GbKWKy-06</v>
          </cell>
        </row>
        <row r="2250">
          <cell r="O2250" t="str">
            <v>BiK81Gby----06</v>
          </cell>
        </row>
        <row r="2251">
          <cell r="O2251" t="str">
            <v>BiK81GK09---06</v>
          </cell>
        </row>
        <row r="2252">
          <cell r="O2252" t="str">
            <v>BiK81GK09y--06</v>
          </cell>
        </row>
        <row r="2253">
          <cell r="O2253" t="str">
            <v>BiK81GK10---06</v>
          </cell>
        </row>
        <row r="2254">
          <cell r="O2254" t="str">
            <v>BiK81GK10y--06</v>
          </cell>
        </row>
        <row r="2255">
          <cell r="O2255" t="str">
            <v>BiK81GK11---06</v>
          </cell>
        </row>
        <row r="2256">
          <cell r="O2256" t="str">
            <v>BiK81GK11y--06</v>
          </cell>
        </row>
        <row r="2257">
          <cell r="O2257" t="str">
            <v>BiK81GK12---06</v>
          </cell>
        </row>
        <row r="2258">
          <cell r="O2258" t="str">
            <v>BiK81GK12y--06</v>
          </cell>
        </row>
        <row r="2259">
          <cell r="O2259" t="str">
            <v>BiK81GKA3---06</v>
          </cell>
        </row>
        <row r="2260">
          <cell r="O2260" t="str">
            <v>BiK81GKA3y--06</v>
          </cell>
        </row>
        <row r="2261">
          <cell r="O2261" t="str">
            <v>BiK81GKWK---06</v>
          </cell>
        </row>
        <row r="2262">
          <cell r="O2262" t="str">
            <v>BiK81GKWKy--06</v>
          </cell>
        </row>
        <row r="2263">
          <cell r="O2263" t="str">
            <v>BiK81Gy-----06</v>
          </cell>
        </row>
        <row r="2264">
          <cell r="O2264" t="str">
            <v>BiK81K09----06</v>
          </cell>
        </row>
        <row r="2265">
          <cell r="O2265" t="str">
            <v>BiK81K09y---06</v>
          </cell>
        </row>
        <row r="2266">
          <cell r="O2266" t="str">
            <v>BiK81K10----06</v>
          </cell>
        </row>
        <row r="2267">
          <cell r="O2267" t="str">
            <v>BiK81K10y---06</v>
          </cell>
        </row>
        <row r="2268">
          <cell r="O2268" t="str">
            <v>BiK81K11----06</v>
          </cell>
        </row>
        <row r="2269">
          <cell r="O2269" t="str">
            <v>BiK81K11y---06</v>
          </cell>
        </row>
        <row r="2270">
          <cell r="O2270" t="str">
            <v>BiK81K12----06</v>
          </cell>
        </row>
        <row r="2271">
          <cell r="O2271" t="str">
            <v>BiK81K12y---06</v>
          </cell>
        </row>
        <row r="2272">
          <cell r="O2272" t="str">
            <v>BiK81KA3----06</v>
          </cell>
        </row>
        <row r="2273">
          <cell r="O2273" t="str">
            <v>BiK81KA3y---06</v>
          </cell>
        </row>
        <row r="2274">
          <cell r="O2274" t="str">
            <v>BiK81KWK----06</v>
          </cell>
        </row>
        <row r="2275">
          <cell r="O2275" t="str">
            <v>BiK81KWKy---06</v>
          </cell>
        </row>
        <row r="2276">
          <cell r="O2276" t="str">
            <v>BiK81L------06</v>
          </cell>
        </row>
        <row r="2277">
          <cell r="O2277" t="str">
            <v>BiK81Lb-----06</v>
          </cell>
        </row>
        <row r="2278">
          <cell r="O2278" t="str">
            <v>BiK81LbK09--06</v>
          </cell>
        </row>
        <row r="2279">
          <cell r="O2279" t="str">
            <v>BiK81LbK09y-06</v>
          </cell>
        </row>
        <row r="2280">
          <cell r="O2280" t="str">
            <v>BiK81LbK10--06</v>
          </cell>
        </row>
        <row r="2281">
          <cell r="O2281" t="str">
            <v>BiK81LbK10y-06</v>
          </cell>
        </row>
        <row r="2282">
          <cell r="O2282" t="str">
            <v>BiK81LbK11--06</v>
          </cell>
        </row>
        <row r="2283">
          <cell r="O2283" t="str">
            <v>BiK81LbK11y-06</v>
          </cell>
        </row>
        <row r="2284">
          <cell r="O2284" t="str">
            <v>BiK81LbK12--06</v>
          </cell>
        </row>
        <row r="2285">
          <cell r="O2285" t="str">
            <v>BiK81LbK12y-06</v>
          </cell>
        </row>
        <row r="2286">
          <cell r="O2286" t="str">
            <v>BiK81LbKA3--06</v>
          </cell>
        </row>
        <row r="2287">
          <cell r="O2287" t="str">
            <v>BiK81LbKA3y-06</v>
          </cell>
        </row>
        <row r="2288">
          <cell r="O2288" t="str">
            <v>BiK81LbKWK--06</v>
          </cell>
        </row>
        <row r="2289">
          <cell r="O2289" t="str">
            <v>BiK81LbKWKy-06</v>
          </cell>
        </row>
        <row r="2290">
          <cell r="O2290" t="str">
            <v>BiK81Lby----06</v>
          </cell>
        </row>
        <row r="2291">
          <cell r="O2291" t="str">
            <v>BiK81LK09---06</v>
          </cell>
        </row>
        <row r="2292">
          <cell r="O2292" t="str">
            <v>BiK81LK09y--06</v>
          </cell>
        </row>
        <row r="2293">
          <cell r="O2293" t="str">
            <v>BiK81LK10---06</v>
          </cell>
        </row>
        <row r="2294">
          <cell r="O2294" t="str">
            <v>BiK81LK10y--06</v>
          </cell>
        </row>
        <row r="2295">
          <cell r="O2295" t="str">
            <v>BiK81LK11---06</v>
          </cell>
        </row>
        <row r="2296">
          <cell r="O2296" t="str">
            <v>BiK81LK11y--06</v>
          </cell>
        </row>
        <row r="2297">
          <cell r="O2297" t="str">
            <v>BiK81LK12---06</v>
          </cell>
        </row>
        <row r="2298">
          <cell r="O2298" t="str">
            <v>BiK81LK12y--06</v>
          </cell>
        </row>
        <row r="2299">
          <cell r="O2299" t="str">
            <v>BiK81LKA3---06</v>
          </cell>
        </row>
        <row r="2300">
          <cell r="O2300" t="str">
            <v>BiK81LKA3y--06</v>
          </cell>
        </row>
        <row r="2301">
          <cell r="O2301" t="str">
            <v>BiK81LKWK---06</v>
          </cell>
        </row>
        <row r="2302">
          <cell r="O2302" t="str">
            <v>BiK81LKWKy--06</v>
          </cell>
        </row>
        <row r="2303">
          <cell r="O2303" t="str">
            <v>BiK81Ly-----06</v>
          </cell>
        </row>
        <row r="2304">
          <cell r="O2304" t="str">
            <v>BiK81M1-----06</v>
          </cell>
        </row>
        <row r="2305">
          <cell r="O2305" t="str">
            <v>BiK81M1b----06</v>
          </cell>
        </row>
        <row r="2306">
          <cell r="O2306" t="str">
            <v>BiK81M1bK09-06</v>
          </cell>
        </row>
        <row r="2307">
          <cell r="O2307" t="str">
            <v>BiK81M1bK09y06</v>
          </cell>
        </row>
        <row r="2308">
          <cell r="O2308" t="str">
            <v>BiK81M1bK10-06</v>
          </cell>
        </row>
        <row r="2309">
          <cell r="O2309" t="str">
            <v>BiK81M1bK10y06</v>
          </cell>
        </row>
        <row r="2310">
          <cell r="O2310" t="str">
            <v>BiK81M1bK11-06</v>
          </cell>
        </row>
        <row r="2311">
          <cell r="O2311" t="str">
            <v>BiK81M1bK11y06</v>
          </cell>
        </row>
        <row r="2312">
          <cell r="O2312" t="str">
            <v>BiK81M1bK12-06</v>
          </cell>
        </row>
        <row r="2313">
          <cell r="O2313" t="str">
            <v>BiK81M1bK12y06</v>
          </cell>
        </row>
        <row r="2314">
          <cell r="O2314" t="str">
            <v>BiK81M1bKA3-06</v>
          </cell>
        </row>
        <row r="2315">
          <cell r="O2315" t="str">
            <v>BiK81M1bKA3y06</v>
          </cell>
        </row>
        <row r="2316">
          <cell r="O2316" t="str">
            <v>BiK81M1bKWK-06</v>
          </cell>
        </row>
        <row r="2317">
          <cell r="O2317" t="str">
            <v>BiK81M1bKWKy06</v>
          </cell>
        </row>
        <row r="2318">
          <cell r="O2318" t="str">
            <v>BiK81M1by---06</v>
          </cell>
        </row>
        <row r="2319">
          <cell r="O2319" t="str">
            <v>BiK81M1K09--06</v>
          </cell>
        </row>
        <row r="2320">
          <cell r="O2320" t="str">
            <v>BiK81M1K09y-06</v>
          </cell>
        </row>
        <row r="2321">
          <cell r="O2321" t="str">
            <v>BiK81M1K10--06</v>
          </cell>
        </row>
        <row r="2322">
          <cell r="O2322" t="str">
            <v>BiK81M1K10y-06</v>
          </cell>
        </row>
        <row r="2323">
          <cell r="O2323" t="str">
            <v>BiK81M1K11--06</v>
          </cell>
        </row>
        <row r="2324">
          <cell r="O2324" t="str">
            <v>BiK81M1K11y-06</v>
          </cell>
        </row>
        <row r="2325">
          <cell r="O2325" t="str">
            <v>BiK81M1K12--06</v>
          </cell>
        </row>
        <row r="2326">
          <cell r="O2326" t="str">
            <v>BiK81M1K12y-06</v>
          </cell>
        </row>
        <row r="2327">
          <cell r="O2327" t="str">
            <v>BiK81M1KA3--06</v>
          </cell>
        </row>
        <row r="2328">
          <cell r="O2328" t="str">
            <v>BiK81M1KA3y-06</v>
          </cell>
        </row>
        <row r="2329">
          <cell r="O2329" t="str">
            <v>BiK81M1KWK--06</v>
          </cell>
        </row>
        <row r="2330">
          <cell r="O2330" t="str">
            <v>BiK81M1KWKy-06</v>
          </cell>
        </row>
        <row r="2331">
          <cell r="O2331" t="str">
            <v>BiK81M1y----06</v>
          </cell>
        </row>
        <row r="2332">
          <cell r="O2332" t="str">
            <v>BiK81X1-----06</v>
          </cell>
        </row>
        <row r="2333">
          <cell r="O2333" t="str">
            <v>BiK81X1b----06</v>
          </cell>
        </row>
        <row r="2334">
          <cell r="O2334" t="str">
            <v>BiK81X1bK09-06</v>
          </cell>
        </row>
        <row r="2335">
          <cell r="O2335" t="str">
            <v>BiK81X1bK09y06</v>
          </cell>
        </row>
        <row r="2336">
          <cell r="O2336" t="str">
            <v>BiK81X1bK10-06</v>
          </cell>
        </row>
        <row r="2337">
          <cell r="O2337" t="str">
            <v>BiK81X1bK10y06</v>
          </cell>
        </row>
        <row r="2338">
          <cell r="O2338" t="str">
            <v>BiK81X1bK11-06</v>
          </cell>
        </row>
        <row r="2339">
          <cell r="O2339" t="str">
            <v>BiK81X1bK11y06</v>
          </cell>
        </row>
        <row r="2340">
          <cell r="O2340" t="str">
            <v>BiK81X1bK12-06</v>
          </cell>
        </row>
        <row r="2341">
          <cell r="O2341" t="str">
            <v>BiK81X1bK12y06</v>
          </cell>
        </row>
        <row r="2342">
          <cell r="O2342" t="str">
            <v>BiK81X1bKA3-06</v>
          </cell>
        </row>
        <row r="2343">
          <cell r="O2343" t="str">
            <v>BiK81X1bKA3y06</v>
          </cell>
        </row>
        <row r="2344">
          <cell r="O2344" t="str">
            <v>BiK81X1bKWK-06</v>
          </cell>
        </row>
        <row r="2345">
          <cell r="O2345" t="str">
            <v>BiK81X1bKWKy06</v>
          </cell>
        </row>
        <row r="2346">
          <cell r="O2346" t="str">
            <v>BiK81X1by---06</v>
          </cell>
        </row>
        <row r="2347">
          <cell r="O2347" t="str">
            <v>BiK81X1K09--06</v>
          </cell>
        </row>
        <row r="2348">
          <cell r="O2348" t="str">
            <v>BiK81X1K09y-06</v>
          </cell>
        </row>
        <row r="2349">
          <cell r="O2349" t="str">
            <v>BiK81X1K10--06</v>
          </cell>
        </row>
        <row r="2350">
          <cell r="O2350" t="str">
            <v>BiK81X1K10y-06</v>
          </cell>
        </row>
        <row r="2351">
          <cell r="O2351" t="str">
            <v>BiK81X1K11--06</v>
          </cell>
        </row>
        <row r="2352">
          <cell r="O2352" t="str">
            <v>BiK81X1K11y-06</v>
          </cell>
        </row>
        <row r="2353">
          <cell r="O2353" t="str">
            <v>BiK81X1K12--06</v>
          </cell>
        </row>
        <row r="2354">
          <cell r="O2354" t="str">
            <v>BiK81X1K12y-06</v>
          </cell>
        </row>
        <row r="2355">
          <cell r="O2355" t="str">
            <v>BiK81X1KA3--06</v>
          </cell>
        </row>
        <row r="2356">
          <cell r="O2356" t="str">
            <v>BiK81X1KA3y-06</v>
          </cell>
        </row>
        <row r="2357">
          <cell r="O2357" t="str">
            <v>BiK81X1KWK--06</v>
          </cell>
        </row>
        <row r="2358">
          <cell r="O2358" t="str">
            <v>BiK81X1KWKy-06</v>
          </cell>
        </row>
        <row r="2359">
          <cell r="O2359" t="str">
            <v>BiK81X1y----06</v>
          </cell>
        </row>
        <row r="2360">
          <cell r="O2360" t="str">
            <v>BiK81y------06</v>
          </cell>
        </row>
        <row r="2361">
          <cell r="O2361" t="str">
            <v>BiK82-------06</v>
          </cell>
        </row>
        <row r="2362">
          <cell r="O2362" t="str">
            <v>BiK82a1-----06</v>
          </cell>
        </row>
        <row r="2363">
          <cell r="O2363" t="str">
            <v>BiK82a1b----06</v>
          </cell>
        </row>
        <row r="2364">
          <cell r="O2364" t="str">
            <v>BiK82a1bK09-06</v>
          </cell>
        </row>
        <row r="2365">
          <cell r="O2365" t="str">
            <v>BiK82a1bK09y06</v>
          </cell>
        </row>
        <row r="2366">
          <cell r="O2366" t="str">
            <v>BiK82a1bK10-06</v>
          </cell>
        </row>
        <row r="2367">
          <cell r="O2367" t="str">
            <v>BiK82a1bK10y06</v>
          </cell>
        </row>
        <row r="2368">
          <cell r="O2368" t="str">
            <v>BiK82a1bK11-06</v>
          </cell>
        </row>
        <row r="2369">
          <cell r="O2369" t="str">
            <v>BiK82a1bK11y06</v>
          </cell>
        </row>
        <row r="2370">
          <cell r="O2370" t="str">
            <v>BiK82a1bK12-06</v>
          </cell>
        </row>
        <row r="2371">
          <cell r="O2371" t="str">
            <v>BiK82a1bK12y06</v>
          </cell>
        </row>
        <row r="2372">
          <cell r="O2372" t="str">
            <v>BiK82a1bKA3-06</v>
          </cell>
        </row>
        <row r="2373">
          <cell r="O2373" t="str">
            <v>BiK82a1bKA3y06</v>
          </cell>
        </row>
        <row r="2374">
          <cell r="O2374" t="str">
            <v>BiK82a1bKWK-06</v>
          </cell>
        </row>
        <row r="2375">
          <cell r="O2375" t="str">
            <v>BiK82a1bKWKy06</v>
          </cell>
        </row>
        <row r="2376">
          <cell r="O2376" t="str">
            <v>BiK82a1by---06</v>
          </cell>
        </row>
        <row r="2377">
          <cell r="O2377" t="str">
            <v>BiK82a1K09--06</v>
          </cell>
        </row>
        <row r="2378">
          <cell r="O2378" t="str">
            <v>BiK82a1K09y-06</v>
          </cell>
        </row>
        <row r="2379">
          <cell r="O2379" t="str">
            <v>BiK82a1K10--06</v>
          </cell>
        </row>
        <row r="2380">
          <cell r="O2380" t="str">
            <v>BiK82a1K10y-06</v>
          </cell>
        </row>
        <row r="2381">
          <cell r="O2381" t="str">
            <v>BiK82a1K11--06</v>
          </cell>
        </row>
        <row r="2382">
          <cell r="O2382" t="str">
            <v>BiK82a1K11y-06</v>
          </cell>
        </row>
        <row r="2383">
          <cell r="O2383" t="str">
            <v>BiK82a1K12--06</v>
          </cell>
        </row>
        <row r="2384">
          <cell r="O2384" t="str">
            <v>BiK82a1K12y-06</v>
          </cell>
        </row>
        <row r="2385">
          <cell r="O2385" t="str">
            <v>BiK82a1KA3--06</v>
          </cell>
        </row>
        <row r="2386">
          <cell r="O2386" t="str">
            <v>BiK82a1KA3y-06</v>
          </cell>
        </row>
        <row r="2387">
          <cell r="O2387" t="str">
            <v>BiK82a1KWK--06</v>
          </cell>
        </row>
        <row r="2388">
          <cell r="O2388" t="str">
            <v>BiK82a1KWKy-06</v>
          </cell>
        </row>
        <row r="2389">
          <cell r="O2389" t="str">
            <v>BiK82a1y----06</v>
          </cell>
        </row>
        <row r="2390">
          <cell r="O2390" t="str">
            <v>BiK82b------06</v>
          </cell>
        </row>
        <row r="2391">
          <cell r="O2391" t="str">
            <v>BiK82bK09---06</v>
          </cell>
        </row>
        <row r="2392">
          <cell r="O2392" t="str">
            <v>BiK82bK09y--06</v>
          </cell>
        </row>
        <row r="2393">
          <cell r="O2393" t="str">
            <v>BiK82bK10---06</v>
          </cell>
        </row>
        <row r="2394">
          <cell r="O2394" t="str">
            <v>BiK82bK10y--06</v>
          </cell>
        </row>
        <row r="2395">
          <cell r="O2395" t="str">
            <v>BiK82bK11---06</v>
          </cell>
        </row>
        <row r="2396">
          <cell r="O2396" t="str">
            <v>BiK82bK11y--06</v>
          </cell>
        </row>
        <row r="2397">
          <cell r="O2397" t="str">
            <v>BiK82bK12---06</v>
          </cell>
        </row>
        <row r="2398">
          <cell r="O2398" t="str">
            <v>BiK82bK12y--06</v>
          </cell>
        </row>
        <row r="2399">
          <cell r="O2399" t="str">
            <v>BiK82bKA3---06</v>
          </cell>
        </row>
        <row r="2400">
          <cell r="O2400" t="str">
            <v>BiK82bKA3y--06</v>
          </cell>
        </row>
        <row r="2401">
          <cell r="O2401" t="str">
            <v>BiK82bKWK---06</v>
          </cell>
        </row>
        <row r="2402">
          <cell r="O2402" t="str">
            <v>BiK82bKWKy--06</v>
          </cell>
        </row>
        <row r="2403">
          <cell r="O2403" t="str">
            <v>BiK82by-----06</v>
          </cell>
        </row>
        <row r="2404">
          <cell r="O2404" t="str">
            <v>BiK82G------06</v>
          </cell>
        </row>
        <row r="2405">
          <cell r="O2405" t="str">
            <v>BiK82Gb-----06</v>
          </cell>
        </row>
        <row r="2406">
          <cell r="O2406" t="str">
            <v>BiK82GbK09--06</v>
          </cell>
        </row>
        <row r="2407">
          <cell r="O2407" t="str">
            <v>BiK82GbK09y-06</v>
          </cell>
        </row>
        <row r="2408">
          <cell r="O2408" t="str">
            <v>BiK82GbK10--06</v>
          </cell>
        </row>
        <row r="2409">
          <cell r="O2409" t="str">
            <v>BiK82GbK10y-06</v>
          </cell>
        </row>
        <row r="2410">
          <cell r="O2410" t="str">
            <v>BiK82GbK11--06</v>
          </cell>
        </row>
        <row r="2411">
          <cell r="O2411" t="str">
            <v>BiK82GbK11y-06</v>
          </cell>
        </row>
        <row r="2412">
          <cell r="O2412" t="str">
            <v>BiK82GbK12--06</v>
          </cell>
        </row>
        <row r="2413">
          <cell r="O2413" t="str">
            <v>BiK82GbK12y-06</v>
          </cell>
        </row>
        <row r="2414">
          <cell r="O2414" t="str">
            <v>BiK82GbKA3--06</v>
          </cell>
        </row>
        <row r="2415">
          <cell r="O2415" t="str">
            <v>BiK82GbKA3y-06</v>
          </cell>
        </row>
        <row r="2416">
          <cell r="O2416" t="str">
            <v>BiK82GbKWK--06</v>
          </cell>
        </row>
        <row r="2417">
          <cell r="O2417" t="str">
            <v>BiK82GbKWKy-06</v>
          </cell>
        </row>
        <row r="2418">
          <cell r="O2418" t="str">
            <v>BiK82Gby----06</v>
          </cell>
        </row>
        <row r="2419">
          <cell r="O2419" t="str">
            <v>BiK82GK09---06</v>
          </cell>
        </row>
        <row r="2420">
          <cell r="O2420" t="str">
            <v>BiK82GK09y--06</v>
          </cell>
        </row>
        <row r="2421">
          <cell r="O2421" t="str">
            <v>BiK82GK10---06</v>
          </cell>
        </row>
        <row r="2422">
          <cell r="O2422" t="str">
            <v>BiK82GK10y--06</v>
          </cell>
        </row>
        <row r="2423">
          <cell r="O2423" t="str">
            <v>BiK82GK11---06</v>
          </cell>
        </row>
        <row r="2424">
          <cell r="O2424" t="str">
            <v>BiK82GK11y--06</v>
          </cell>
        </row>
        <row r="2425">
          <cell r="O2425" t="str">
            <v>BiK82GK12---06</v>
          </cell>
        </row>
        <row r="2426">
          <cell r="O2426" t="str">
            <v>BiK82GK12y--06</v>
          </cell>
        </row>
        <row r="2427">
          <cell r="O2427" t="str">
            <v>BiK82GKA3---06</v>
          </cell>
        </row>
        <row r="2428">
          <cell r="O2428" t="str">
            <v>BiK82GKA3y--06</v>
          </cell>
        </row>
        <row r="2429">
          <cell r="O2429" t="str">
            <v>BiK82GKWK---06</v>
          </cell>
        </row>
        <row r="2430">
          <cell r="O2430" t="str">
            <v>BiK82GKWKy--06</v>
          </cell>
        </row>
        <row r="2431">
          <cell r="O2431" t="str">
            <v>BiK82Gy-----06</v>
          </cell>
        </row>
        <row r="2432">
          <cell r="O2432" t="str">
            <v>BiK82K09----06</v>
          </cell>
        </row>
        <row r="2433">
          <cell r="O2433" t="str">
            <v>BiK82K09y---06</v>
          </cell>
        </row>
        <row r="2434">
          <cell r="O2434" t="str">
            <v>BiK82K10----06</v>
          </cell>
        </row>
        <row r="2435">
          <cell r="O2435" t="str">
            <v>BiK82K10y---06</v>
          </cell>
        </row>
        <row r="2436">
          <cell r="O2436" t="str">
            <v>BiK82K11----06</v>
          </cell>
        </row>
        <row r="2437">
          <cell r="O2437" t="str">
            <v>BiK82K11y---06</v>
          </cell>
        </row>
        <row r="2438">
          <cell r="O2438" t="str">
            <v>BiK82K12----06</v>
          </cell>
        </row>
        <row r="2439">
          <cell r="O2439" t="str">
            <v>BiK82K12y---06</v>
          </cell>
        </row>
        <row r="2440">
          <cell r="O2440" t="str">
            <v>BiK82KA3----06</v>
          </cell>
        </row>
        <row r="2441">
          <cell r="O2441" t="str">
            <v>BiK82KA3y---06</v>
          </cell>
        </row>
        <row r="2442">
          <cell r="O2442" t="str">
            <v>BiK82KWK----06</v>
          </cell>
        </row>
        <row r="2443">
          <cell r="O2443" t="str">
            <v>BiK82KWKy---06</v>
          </cell>
        </row>
        <row r="2444">
          <cell r="O2444" t="str">
            <v>BiK82L------06</v>
          </cell>
        </row>
        <row r="2445">
          <cell r="O2445" t="str">
            <v>BiK82Lb-----06</v>
          </cell>
        </row>
        <row r="2446">
          <cell r="O2446" t="str">
            <v>BiK82LbK09--06</v>
          </cell>
        </row>
        <row r="2447">
          <cell r="O2447" t="str">
            <v>BiK82LbK09y-06</v>
          </cell>
        </row>
        <row r="2448">
          <cell r="O2448" t="str">
            <v>BiK82LbK10--06</v>
          </cell>
        </row>
        <row r="2449">
          <cell r="O2449" t="str">
            <v>BiK82LbK10y-06</v>
          </cell>
        </row>
        <row r="2450">
          <cell r="O2450" t="str">
            <v>BiK82LbK11--06</v>
          </cell>
        </row>
        <row r="2451">
          <cell r="O2451" t="str">
            <v>BiK82LbK11y-06</v>
          </cell>
        </row>
        <row r="2452">
          <cell r="O2452" t="str">
            <v>BiK82LbK12--06</v>
          </cell>
        </row>
        <row r="2453">
          <cell r="O2453" t="str">
            <v>BiK82LbK12y-06</v>
          </cell>
        </row>
        <row r="2454">
          <cell r="O2454" t="str">
            <v>BiK82LbKA3--06</v>
          </cell>
        </row>
        <row r="2455">
          <cell r="O2455" t="str">
            <v>BiK82LbKA3y-06</v>
          </cell>
        </row>
        <row r="2456">
          <cell r="O2456" t="str">
            <v>BiK82LbKWK--06</v>
          </cell>
        </row>
        <row r="2457">
          <cell r="O2457" t="str">
            <v>BiK82LbKWKy-06</v>
          </cell>
        </row>
        <row r="2458">
          <cell r="O2458" t="str">
            <v>BiK82Lby----06</v>
          </cell>
        </row>
        <row r="2459">
          <cell r="O2459" t="str">
            <v>BiK82LK09---06</v>
          </cell>
        </row>
        <row r="2460">
          <cell r="O2460" t="str">
            <v>BiK82LK09y--06</v>
          </cell>
        </row>
        <row r="2461">
          <cell r="O2461" t="str">
            <v>BiK82LK10---06</v>
          </cell>
        </row>
        <row r="2462">
          <cell r="O2462" t="str">
            <v>BiK82LK10y--06</v>
          </cell>
        </row>
        <row r="2463">
          <cell r="O2463" t="str">
            <v>BiK82LK11---06</v>
          </cell>
        </row>
        <row r="2464">
          <cell r="O2464" t="str">
            <v>BiK82LK11y--06</v>
          </cell>
        </row>
        <row r="2465">
          <cell r="O2465" t="str">
            <v>BiK82LK12---06</v>
          </cell>
        </row>
        <row r="2466">
          <cell r="O2466" t="str">
            <v>BiK82LK12y--06</v>
          </cell>
        </row>
        <row r="2467">
          <cell r="O2467" t="str">
            <v>BiK82LKA3---06</v>
          </cell>
        </row>
        <row r="2468">
          <cell r="O2468" t="str">
            <v>BiK82LKA3y--06</v>
          </cell>
        </row>
        <row r="2469">
          <cell r="O2469" t="str">
            <v>BiK82LKWK---06</v>
          </cell>
        </row>
        <row r="2470">
          <cell r="O2470" t="str">
            <v>BiK82LKWKy--06</v>
          </cell>
        </row>
        <row r="2471">
          <cell r="O2471" t="str">
            <v>BiK82Ly-----06</v>
          </cell>
        </row>
        <row r="2472">
          <cell r="O2472" t="str">
            <v>BiK82M2-----06</v>
          </cell>
        </row>
        <row r="2473">
          <cell r="O2473" t="str">
            <v>BiK82M2b----06</v>
          </cell>
        </row>
        <row r="2474">
          <cell r="O2474" t="str">
            <v>BiK82M2bK09-06</v>
          </cell>
        </row>
        <row r="2475">
          <cell r="O2475" t="str">
            <v>BiK82M2bK09y06</v>
          </cell>
        </row>
        <row r="2476">
          <cell r="O2476" t="str">
            <v>BiK82M2bK10-06</v>
          </cell>
        </row>
        <row r="2477">
          <cell r="O2477" t="str">
            <v>BiK82M2bK10y06</v>
          </cell>
        </row>
        <row r="2478">
          <cell r="O2478" t="str">
            <v>BiK82M2bK11-06</v>
          </cell>
        </row>
        <row r="2479">
          <cell r="O2479" t="str">
            <v>BiK82M2bK11y06</v>
          </cell>
        </row>
        <row r="2480">
          <cell r="O2480" t="str">
            <v>BiK82M2bK12-06</v>
          </cell>
        </row>
        <row r="2481">
          <cell r="O2481" t="str">
            <v>BiK82M2bK12y06</v>
          </cell>
        </row>
        <row r="2482">
          <cell r="O2482" t="str">
            <v>BiK82M2bKA3-06</v>
          </cell>
        </row>
        <row r="2483">
          <cell r="O2483" t="str">
            <v>BiK82M2bKA3y06</v>
          </cell>
        </row>
        <row r="2484">
          <cell r="O2484" t="str">
            <v>BiK82M2bKWK-06</v>
          </cell>
        </row>
        <row r="2485">
          <cell r="O2485" t="str">
            <v>BiK82M2bKWKy06</v>
          </cell>
        </row>
        <row r="2486">
          <cell r="O2486" t="str">
            <v>BiK82M2by---06</v>
          </cell>
        </row>
        <row r="2487">
          <cell r="O2487" t="str">
            <v>BiK82M2K09--06</v>
          </cell>
        </row>
        <row r="2488">
          <cell r="O2488" t="str">
            <v>BiK82M2K09y-06</v>
          </cell>
        </row>
        <row r="2489">
          <cell r="O2489" t="str">
            <v>BiK82M2K10--06</v>
          </cell>
        </row>
        <row r="2490">
          <cell r="O2490" t="str">
            <v>BiK82M2K10y-06</v>
          </cell>
        </row>
        <row r="2491">
          <cell r="O2491" t="str">
            <v>BiK82M2K11--06</v>
          </cell>
        </row>
        <row r="2492">
          <cell r="O2492" t="str">
            <v>BiK82M2K11y-06</v>
          </cell>
        </row>
        <row r="2493">
          <cell r="O2493" t="str">
            <v>BiK82M2K12--06</v>
          </cell>
        </row>
        <row r="2494">
          <cell r="O2494" t="str">
            <v>BiK82M2K12y-06</v>
          </cell>
        </row>
        <row r="2495">
          <cell r="O2495" t="str">
            <v>BiK82M2KA3--06</v>
          </cell>
        </row>
        <row r="2496">
          <cell r="O2496" t="str">
            <v>BiK82M2KA3y-06</v>
          </cell>
        </row>
        <row r="2497">
          <cell r="O2497" t="str">
            <v>BiK82M2KWK--06</v>
          </cell>
        </row>
        <row r="2498">
          <cell r="O2498" t="str">
            <v>BiK82M2KWKy-06</v>
          </cell>
        </row>
        <row r="2499">
          <cell r="O2499" t="str">
            <v>BiK82M2y----06</v>
          </cell>
        </row>
        <row r="2500">
          <cell r="O2500" t="str">
            <v>BiK82X2-----06</v>
          </cell>
        </row>
        <row r="2501">
          <cell r="O2501" t="str">
            <v>BiK82X2b----06</v>
          </cell>
        </row>
        <row r="2502">
          <cell r="O2502" t="str">
            <v>BiK82X2bK09-06</v>
          </cell>
        </row>
        <row r="2503">
          <cell r="O2503" t="str">
            <v>BiK82X2bK09y06</v>
          </cell>
        </row>
        <row r="2504">
          <cell r="O2504" t="str">
            <v>BiK82X2bK10-06</v>
          </cell>
        </row>
        <row r="2505">
          <cell r="O2505" t="str">
            <v>BiK82X2bK10y06</v>
          </cell>
        </row>
        <row r="2506">
          <cell r="O2506" t="str">
            <v>BiK82X2bK11-06</v>
          </cell>
        </row>
        <row r="2507">
          <cell r="O2507" t="str">
            <v>BiK82X2bK11y06</v>
          </cell>
        </row>
        <row r="2508">
          <cell r="O2508" t="str">
            <v>BiK82X2bK12-06</v>
          </cell>
        </row>
        <row r="2509">
          <cell r="O2509" t="str">
            <v>BiK82X2bK12y06</v>
          </cell>
        </row>
        <row r="2510">
          <cell r="O2510" t="str">
            <v>BiK82X2bKA3-06</v>
          </cell>
        </row>
        <row r="2511">
          <cell r="O2511" t="str">
            <v>BiK82X2bKA3y06</v>
          </cell>
        </row>
        <row r="2512">
          <cell r="O2512" t="str">
            <v>BiK82X2bKWK-06</v>
          </cell>
        </row>
        <row r="2513">
          <cell r="O2513" t="str">
            <v>BiK82X2bKWKy06</v>
          </cell>
        </row>
        <row r="2514">
          <cell r="O2514" t="str">
            <v>BiK82X2by---06</v>
          </cell>
        </row>
        <row r="2515">
          <cell r="O2515" t="str">
            <v>BiK82X2K09--06</v>
          </cell>
        </row>
        <row r="2516">
          <cell r="O2516" t="str">
            <v>BiK82X2K09y-06</v>
          </cell>
        </row>
        <row r="2517">
          <cell r="O2517" t="str">
            <v>BiK82X2K10--06</v>
          </cell>
        </row>
        <row r="2518">
          <cell r="O2518" t="str">
            <v>BiK82X2K10y-06</v>
          </cell>
        </row>
        <row r="2519">
          <cell r="O2519" t="str">
            <v>BiK82X2K11--06</v>
          </cell>
        </row>
        <row r="2520">
          <cell r="O2520" t="str">
            <v>BiK82X2K11y-06</v>
          </cell>
        </row>
        <row r="2521">
          <cell r="O2521" t="str">
            <v>BiK82X2K12--06</v>
          </cell>
        </row>
        <row r="2522">
          <cell r="O2522" t="str">
            <v>BiK82X2K12y-06</v>
          </cell>
        </row>
        <row r="2523">
          <cell r="O2523" t="str">
            <v>BiK82X2KA3--06</v>
          </cell>
        </row>
        <row r="2524">
          <cell r="O2524" t="str">
            <v>BiK82X2KA3y-06</v>
          </cell>
        </row>
        <row r="2525">
          <cell r="O2525" t="str">
            <v>BiK82X2KWK--06</v>
          </cell>
        </row>
        <row r="2526">
          <cell r="O2526" t="str">
            <v>BiK82X2KWKy-06</v>
          </cell>
        </row>
        <row r="2527">
          <cell r="O2527" t="str">
            <v>BiK82X2y----06</v>
          </cell>
        </row>
        <row r="2528">
          <cell r="O2528" t="str">
            <v>BiK82y------06</v>
          </cell>
        </row>
        <row r="2529">
          <cell r="O2529" t="str">
            <v>BiK83-------06</v>
          </cell>
        </row>
        <row r="2530">
          <cell r="O2530" t="str">
            <v>BiK83a2-----06</v>
          </cell>
        </row>
        <row r="2531">
          <cell r="O2531" t="str">
            <v>BiK83a2b----06</v>
          </cell>
        </row>
        <row r="2532">
          <cell r="O2532" t="str">
            <v>BiK83a2bK09-06</v>
          </cell>
        </row>
        <row r="2533">
          <cell r="O2533" t="str">
            <v>BiK83a2bK10-06</v>
          </cell>
        </row>
        <row r="2534">
          <cell r="O2534" t="str">
            <v>BiK83a2bK11-06</v>
          </cell>
        </row>
        <row r="2535">
          <cell r="O2535" t="str">
            <v>BiK83a2bK12-06</v>
          </cell>
        </row>
        <row r="2536">
          <cell r="O2536" t="str">
            <v>BiK83a2bKWK-06</v>
          </cell>
        </row>
        <row r="2537">
          <cell r="O2537" t="str">
            <v>BiK83a2K09--06</v>
          </cell>
        </row>
        <row r="2538">
          <cell r="O2538" t="str">
            <v>BiK83a2K10--06</v>
          </cell>
        </row>
        <row r="2539">
          <cell r="O2539" t="str">
            <v>BiK83a2K11--06</v>
          </cell>
        </row>
        <row r="2540">
          <cell r="O2540" t="str">
            <v>BiK83a2K12--06</v>
          </cell>
        </row>
        <row r="2541">
          <cell r="O2541" t="str">
            <v>BiK83a2KWK--06</v>
          </cell>
        </row>
        <row r="2542">
          <cell r="O2542" t="str">
            <v>BiK83a3-----06</v>
          </cell>
        </row>
        <row r="2543">
          <cell r="O2543" t="str">
            <v>BiK83a3b----06</v>
          </cell>
        </row>
        <row r="2544">
          <cell r="O2544" t="str">
            <v>BiK83a3bK09-06</v>
          </cell>
        </row>
        <row r="2545">
          <cell r="O2545" t="str">
            <v>BiK83a3bK10-06</v>
          </cell>
        </row>
        <row r="2546">
          <cell r="O2546" t="str">
            <v>BiK83a3bK11-06</v>
          </cell>
        </row>
        <row r="2547">
          <cell r="O2547" t="str">
            <v>BiK83a3bK12-06</v>
          </cell>
        </row>
        <row r="2548">
          <cell r="O2548" t="str">
            <v>BiK83a3bKWK-06</v>
          </cell>
        </row>
        <row r="2549">
          <cell r="O2549" t="str">
            <v>BiK83a3K09--06</v>
          </cell>
        </row>
        <row r="2550">
          <cell r="O2550" t="str">
            <v>BiK83a3K10--06</v>
          </cell>
        </row>
        <row r="2551">
          <cell r="O2551" t="str">
            <v>BiK83a3K11--06</v>
          </cell>
        </row>
        <row r="2552">
          <cell r="O2552" t="str">
            <v>BiK83a3K12--06</v>
          </cell>
        </row>
        <row r="2553">
          <cell r="O2553" t="str">
            <v>BiK83a3KWK--06</v>
          </cell>
        </row>
        <row r="2554">
          <cell r="O2554" t="str">
            <v>BiK83b------06</v>
          </cell>
        </row>
        <row r="2555">
          <cell r="O2555" t="str">
            <v>BiK83bK09---06</v>
          </cell>
        </row>
        <row r="2556">
          <cell r="O2556" t="str">
            <v>BiK83bK10---06</v>
          </cell>
        </row>
        <row r="2557">
          <cell r="O2557" t="str">
            <v>BiK83bK11---06</v>
          </cell>
        </row>
        <row r="2558">
          <cell r="O2558" t="str">
            <v>BiK83bK12---06</v>
          </cell>
        </row>
        <row r="2559">
          <cell r="O2559" t="str">
            <v>BiK83bKWK---06</v>
          </cell>
        </row>
        <row r="2560">
          <cell r="O2560" t="str">
            <v>BiK83K09----06</v>
          </cell>
        </row>
        <row r="2561">
          <cell r="O2561" t="str">
            <v>BiK83K10----06</v>
          </cell>
        </row>
        <row r="2562">
          <cell r="O2562" t="str">
            <v>BiK83K11----06</v>
          </cell>
        </row>
        <row r="2563">
          <cell r="O2563" t="str">
            <v>BiK83K12----06</v>
          </cell>
        </row>
        <row r="2564">
          <cell r="O2564" t="str">
            <v>BiK83KWK----06</v>
          </cell>
        </row>
        <row r="2565">
          <cell r="O2565" t="str">
            <v>BiK84-------06</v>
          </cell>
        </row>
        <row r="2566">
          <cell r="O2566" t="str">
            <v>BiK84K09----06</v>
          </cell>
        </row>
        <row r="2567">
          <cell r="O2567" t="str">
            <v>BiK84K10----06</v>
          </cell>
        </row>
        <row r="2568">
          <cell r="O2568" t="str">
            <v>BiK84K11----06</v>
          </cell>
        </row>
        <row r="2569">
          <cell r="O2569" t="str">
            <v>BiK84K12----06</v>
          </cell>
        </row>
        <row r="2570">
          <cell r="O2570" t="str">
            <v>BiK84KWK----06</v>
          </cell>
        </row>
        <row r="2571">
          <cell r="O2571" t="str">
            <v>BiK85-------06</v>
          </cell>
        </row>
        <row r="2572">
          <cell r="O2572" t="str">
            <v>BiK85K09----06</v>
          </cell>
        </row>
        <row r="2573">
          <cell r="O2573" t="str">
            <v>BiK85K10----06</v>
          </cell>
        </row>
        <row r="2574">
          <cell r="O2574" t="str">
            <v>BiK85K11----06</v>
          </cell>
        </row>
        <row r="2575">
          <cell r="O2575" t="str">
            <v>BiK85K12----06</v>
          </cell>
        </row>
        <row r="2576">
          <cell r="O2576" t="str">
            <v>BiK81K13----06</v>
          </cell>
        </row>
        <row r="2577">
          <cell r="O2577" t="str">
            <v>BiK81GbK13y-06</v>
          </cell>
        </row>
        <row r="2578">
          <cell r="O2578" t="str">
            <v>BiK81GbK15y-06</v>
          </cell>
        </row>
        <row r="2579">
          <cell r="O2579" t="str">
            <v>BiK81M1K13--06</v>
          </cell>
        </row>
        <row r="2580">
          <cell r="O2580" t="str">
            <v>BiK81M1K14--06</v>
          </cell>
        </row>
        <row r="2581">
          <cell r="O2581" t="str">
            <v>BiK81M1K13y-06</v>
          </cell>
        </row>
        <row r="2582">
          <cell r="O2582" t="str">
            <v>BiK81M1bK13y06</v>
          </cell>
        </row>
        <row r="2583">
          <cell r="O2583" t="str">
            <v>BiK81X1K13y-06</v>
          </cell>
        </row>
        <row r="2584">
          <cell r="O2584" t="str">
            <v>BiK82K13----06</v>
          </cell>
        </row>
        <row r="2585">
          <cell r="O2585" t="str">
            <v>BiK82GbK13y-06</v>
          </cell>
        </row>
        <row r="2586">
          <cell r="O2586" t="str">
            <v>BiK82GbK15y-06</v>
          </cell>
        </row>
        <row r="2587">
          <cell r="O2587" t="str">
            <v>BiK82M2K13--06</v>
          </cell>
        </row>
        <row r="2588">
          <cell r="O2588" t="str">
            <v>BiK82M2K14--06</v>
          </cell>
        </row>
        <row r="2589">
          <cell r="O2589" t="str">
            <v>BiK82M2K13y-06</v>
          </cell>
        </row>
        <row r="2590">
          <cell r="O2590" t="str">
            <v>BiK82M2bK13y06</v>
          </cell>
        </row>
        <row r="2591">
          <cell r="O2591" t="str">
            <v>BiK82X2K13y-06</v>
          </cell>
        </row>
        <row r="2592">
          <cell r="O2592" t="str">
            <v>BiK83K13----06</v>
          </cell>
        </row>
        <row r="2593">
          <cell r="O2593" t="str">
            <v>BiK83a2K13--06</v>
          </cell>
        </row>
        <row r="2594">
          <cell r="O2594" t="str">
            <v>BiK83a2bK13-06</v>
          </cell>
        </row>
        <row r="2595">
          <cell r="O2595" t="str">
            <v>BiK83a2bK15-06</v>
          </cell>
        </row>
        <row r="2596">
          <cell r="O2596" t="str">
            <v>BiK81-------07</v>
          </cell>
        </row>
        <row r="2597">
          <cell r="O2597" t="str">
            <v>BiK81a1-----07</v>
          </cell>
        </row>
        <row r="2598">
          <cell r="O2598" t="str">
            <v>BiK81a1b----07</v>
          </cell>
        </row>
        <row r="2599">
          <cell r="O2599" t="str">
            <v>BiK81a1bK09-07</v>
          </cell>
        </row>
        <row r="2600">
          <cell r="O2600" t="str">
            <v>BiK81a1bK09y07</v>
          </cell>
        </row>
        <row r="2601">
          <cell r="O2601" t="str">
            <v>BiK81a1bK10-07</v>
          </cell>
        </row>
        <row r="2602">
          <cell r="O2602" t="str">
            <v>BiK81a1bK10y07</v>
          </cell>
        </row>
        <row r="2603">
          <cell r="O2603" t="str">
            <v>BiK81a1bK11-07</v>
          </cell>
        </row>
        <row r="2604">
          <cell r="O2604" t="str">
            <v>BiK81a1bK11y07</v>
          </cell>
        </row>
        <row r="2605">
          <cell r="O2605" t="str">
            <v>BiK81a1bK12-07</v>
          </cell>
        </row>
        <row r="2606">
          <cell r="O2606" t="str">
            <v>BiK81a1bK12y07</v>
          </cell>
        </row>
        <row r="2607">
          <cell r="O2607" t="str">
            <v>BiK81a1bKA3-07</v>
          </cell>
        </row>
        <row r="2608">
          <cell r="O2608" t="str">
            <v>BiK81a1bKA3y07</v>
          </cell>
        </row>
        <row r="2609">
          <cell r="O2609" t="str">
            <v>BiK81a1bKWK-07</v>
          </cell>
        </row>
        <row r="2610">
          <cell r="O2610" t="str">
            <v>BiK81a1bKWKy07</v>
          </cell>
        </row>
        <row r="2611">
          <cell r="O2611" t="str">
            <v>BiK81a1by---07</v>
          </cell>
        </row>
        <row r="2612">
          <cell r="O2612" t="str">
            <v>BiK81a1K09--07</v>
          </cell>
        </row>
        <row r="2613">
          <cell r="O2613" t="str">
            <v>BiK81a1K09y-07</v>
          </cell>
        </row>
        <row r="2614">
          <cell r="O2614" t="str">
            <v>BiK81a1K10--07</v>
          </cell>
        </row>
        <row r="2615">
          <cell r="O2615" t="str">
            <v>BiK81a1K10y-07</v>
          </cell>
        </row>
        <row r="2616">
          <cell r="O2616" t="str">
            <v>BiK81a1K11--07</v>
          </cell>
        </row>
        <row r="2617">
          <cell r="O2617" t="str">
            <v>BiK81a1K11y-07</v>
          </cell>
        </row>
        <row r="2618">
          <cell r="O2618" t="str">
            <v>BiK81a1K12--07</v>
          </cell>
        </row>
        <row r="2619">
          <cell r="O2619" t="str">
            <v>BiK81a1K12y-07</v>
          </cell>
        </row>
        <row r="2620">
          <cell r="O2620" t="str">
            <v>BiK81a1KA3--07</v>
          </cell>
        </row>
        <row r="2621">
          <cell r="O2621" t="str">
            <v>BiK81a1KA3y-07</v>
          </cell>
        </row>
        <row r="2622">
          <cell r="O2622" t="str">
            <v>BiK81a1KWK--07</v>
          </cell>
        </row>
        <row r="2623">
          <cell r="O2623" t="str">
            <v>BiK81a1KWKy-07</v>
          </cell>
        </row>
        <row r="2624">
          <cell r="O2624" t="str">
            <v>BiK81a1y----07</v>
          </cell>
        </row>
        <row r="2625">
          <cell r="O2625" t="str">
            <v>BiK81b------07</v>
          </cell>
        </row>
        <row r="2626">
          <cell r="O2626" t="str">
            <v>BiK81bK09---07</v>
          </cell>
        </row>
        <row r="2627">
          <cell r="O2627" t="str">
            <v>BiK81bK09y--07</v>
          </cell>
        </row>
        <row r="2628">
          <cell r="O2628" t="str">
            <v>BiK81bK10---07</v>
          </cell>
        </row>
        <row r="2629">
          <cell r="O2629" t="str">
            <v>BiK81bK10y--07</v>
          </cell>
        </row>
        <row r="2630">
          <cell r="O2630" t="str">
            <v>BiK81bK11---07</v>
          </cell>
        </row>
        <row r="2631">
          <cell r="O2631" t="str">
            <v>BiK81bK11y--07</v>
          </cell>
        </row>
        <row r="2632">
          <cell r="O2632" t="str">
            <v>BiK81bK12---07</v>
          </cell>
        </row>
        <row r="2633">
          <cell r="O2633" t="str">
            <v>BiK81bK12y--07</v>
          </cell>
        </row>
        <row r="2634">
          <cell r="O2634" t="str">
            <v>BiK81bKA3---07</v>
          </cell>
        </row>
        <row r="2635">
          <cell r="O2635" t="str">
            <v>BiK81bKA3y--07</v>
          </cell>
        </row>
        <row r="2636">
          <cell r="O2636" t="str">
            <v>BiK81bKWK---07</v>
          </cell>
        </row>
        <row r="2637">
          <cell r="O2637" t="str">
            <v>BiK81bKWKy--07</v>
          </cell>
        </row>
        <row r="2638">
          <cell r="O2638" t="str">
            <v>BiK81by-----07</v>
          </cell>
        </row>
        <row r="2639">
          <cell r="O2639" t="str">
            <v>BiK81G------07</v>
          </cell>
        </row>
        <row r="2640">
          <cell r="O2640" t="str">
            <v>BiK81Gb-----07</v>
          </cell>
        </row>
        <row r="2641">
          <cell r="O2641" t="str">
            <v>BiK81GbK09--07</v>
          </cell>
        </row>
        <row r="2642">
          <cell r="O2642" t="str">
            <v>BiK81GbK09y-07</v>
          </cell>
        </row>
        <row r="2643">
          <cell r="O2643" t="str">
            <v>BiK81GbK10--07</v>
          </cell>
        </row>
        <row r="2644">
          <cell r="O2644" t="str">
            <v>BiK81GbK10y-07</v>
          </cell>
        </row>
        <row r="2645">
          <cell r="O2645" t="str">
            <v>BiK81GbK11--07</v>
          </cell>
        </row>
        <row r="2646">
          <cell r="O2646" t="str">
            <v>BiK81GbK11y-07</v>
          </cell>
        </row>
        <row r="2647">
          <cell r="O2647" t="str">
            <v>BiK81GbK12--07</v>
          </cell>
        </row>
        <row r="2648">
          <cell r="O2648" t="str">
            <v>BiK81GbK12y-07</v>
          </cell>
        </row>
        <row r="2649">
          <cell r="O2649" t="str">
            <v>BiK81GbKA3--07</v>
          </cell>
        </row>
        <row r="2650">
          <cell r="O2650" t="str">
            <v>BiK81GbKA3y-07</v>
          </cell>
        </row>
        <row r="2651">
          <cell r="O2651" t="str">
            <v>BiK81GbKWK--07</v>
          </cell>
        </row>
        <row r="2652">
          <cell r="O2652" t="str">
            <v>BiK81GbKWKy-07</v>
          </cell>
        </row>
        <row r="2653">
          <cell r="O2653" t="str">
            <v>BiK81Gby----07</v>
          </cell>
        </row>
        <row r="2654">
          <cell r="O2654" t="str">
            <v>BiK81GK09---07</v>
          </cell>
        </row>
        <row r="2655">
          <cell r="O2655" t="str">
            <v>BiK81GK09y--07</v>
          </cell>
        </row>
        <row r="2656">
          <cell r="O2656" t="str">
            <v>BiK81GK10---07</v>
          </cell>
        </row>
        <row r="2657">
          <cell r="O2657" t="str">
            <v>BiK81GK10y--07</v>
          </cell>
        </row>
        <row r="2658">
          <cell r="O2658" t="str">
            <v>BiK81GK11---07</v>
          </cell>
        </row>
        <row r="2659">
          <cell r="O2659" t="str">
            <v>BiK81GK11y--07</v>
          </cell>
        </row>
        <row r="2660">
          <cell r="O2660" t="str">
            <v>BiK81GK12---07</v>
          </cell>
        </row>
        <row r="2661">
          <cell r="O2661" t="str">
            <v>BiK81GK12y--07</v>
          </cell>
        </row>
        <row r="2662">
          <cell r="O2662" t="str">
            <v>BiK81GKA3---07</v>
          </cell>
        </row>
        <row r="2663">
          <cell r="O2663" t="str">
            <v>BiK81GKA3y--07</v>
          </cell>
        </row>
        <row r="2664">
          <cell r="O2664" t="str">
            <v>BiK81GKWK---07</v>
          </cell>
        </row>
        <row r="2665">
          <cell r="O2665" t="str">
            <v>BiK81GKWKy--07</v>
          </cell>
        </row>
        <row r="2666">
          <cell r="O2666" t="str">
            <v>BiK81Gy-----07</v>
          </cell>
        </row>
        <row r="2667">
          <cell r="O2667" t="str">
            <v>BiK81K09----07</v>
          </cell>
        </row>
        <row r="2668">
          <cell r="O2668" t="str">
            <v>BiK81K09y---07</v>
          </cell>
        </row>
        <row r="2669">
          <cell r="O2669" t="str">
            <v>BiK81K10----07</v>
          </cell>
        </row>
        <row r="2670">
          <cell r="O2670" t="str">
            <v>BiK81K10y---07</v>
          </cell>
        </row>
        <row r="2671">
          <cell r="O2671" t="str">
            <v>BiK81K11----07</v>
          </cell>
        </row>
        <row r="2672">
          <cell r="O2672" t="str">
            <v>BiK81K11y---07</v>
          </cell>
        </row>
        <row r="2673">
          <cell r="O2673" t="str">
            <v>BiK81K12----07</v>
          </cell>
        </row>
        <row r="2674">
          <cell r="O2674" t="str">
            <v>BiK81K12y---07</v>
          </cell>
        </row>
        <row r="2675">
          <cell r="O2675" t="str">
            <v>BiK81KA3----07</v>
          </cell>
        </row>
        <row r="2676">
          <cell r="O2676" t="str">
            <v>BiK81KA3y---07</v>
          </cell>
        </row>
        <row r="2677">
          <cell r="O2677" t="str">
            <v>BiK81KWK----07</v>
          </cell>
        </row>
        <row r="2678">
          <cell r="O2678" t="str">
            <v>BiK81KWKy---07</v>
          </cell>
        </row>
        <row r="2679">
          <cell r="O2679" t="str">
            <v>BiK81L------07</v>
          </cell>
        </row>
        <row r="2680">
          <cell r="O2680" t="str">
            <v>BiK81Lb-----07</v>
          </cell>
        </row>
        <row r="2681">
          <cell r="O2681" t="str">
            <v>BiK81LbK09--07</v>
          </cell>
        </row>
        <row r="2682">
          <cell r="O2682" t="str">
            <v>BiK81LbK09y-07</v>
          </cell>
        </row>
        <row r="2683">
          <cell r="O2683" t="str">
            <v>BiK81LbK10--07</v>
          </cell>
        </row>
        <row r="2684">
          <cell r="O2684" t="str">
            <v>BiK81LbK10y-07</v>
          </cell>
        </row>
        <row r="2685">
          <cell r="O2685" t="str">
            <v>BiK81LbK11--07</v>
          </cell>
        </row>
        <row r="2686">
          <cell r="O2686" t="str">
            <v>BiK81LbK11y-07</v>
          </cell>
        </row>
        <row r="2687">
          <cell r="O2687" t="str">
            <v>BiK81LbK12--07</v>
          </cell>
        </row>
        <row r="2688">
          <cell r="O2688" t="str">
            <v>BiK81LbK12y-07</v>
          </cell>
        </row>
        <row r="2689">
          <cell r="O2689" t="str">
            <v>BiK81LbKA3--07</v>
          </cell>
        </row>
        <row r="2690">
          <cell r="O2690" t="str">
            <v>BiK81LbKA3y-07</v>
          </cell>
        </row>
        <row r="2691">
          <cell r="O2691" t="str">
            <v>BiK81LbKWK--07</v>
          </cell>
        </row>
        <row r="2692">
          <cell r="O2692" t="str">
            <v>BiK81LbKWKy-07</v>
          </cell>
        </row>
        <row r="2693">
          <cell r="O2693" t="str">
            <v>BiK81Lby----07</v>
          </cell>
        </row>
        <row r="2694">
          <cell r="O2694" t="str">
            <v>BiK81LK09---07</v>
          </cell>
        </row>
        <row r="2695">
          <cell r="O2695" t="str">
            <v>BiK81LK09y--07</v>
          </cell>
        </row>
        <row r="2696">
          <cell r="O2696" t="str">
            <v>BiK81LK10---07</v>
          </cell>
        </row>
        <row r="2697">
          <cell r="O2697" t="str">
            <v>BiK81LK10y--07</v>
          </cell>
        </row>
        <row r="2698">
          <cell r="O2698" t="str">
            <v>BiK81LK11---07</v>
          </cell>
        </row>
        <row r="2699">
          <cell r="O2699" t="str">
            <v>BiK81LK11y--07</v>
          </cell>
        </row>
        <row r="2700">
          <cell r="O2700" t="str">
            <v>BiK81LK12---07</v>
          </cell>
        </row>
        <row r="2701">
          <cell r="O2701" t="str">
            <v>BiK81LK12y--07</v>
          </cell>
        </row>
        <row r="2702">
          <cell r="O2702" t="str">
            <v>BiK81LKA3---07</v>
          </cell>
        </row>
        <row r="2703">
          <cell r="O2703" t="str">
            <v>BiK81LKA3y--07</v>
          </cell>
        </row>
        <row r="2704">
          <cell r="O2704" t="str">
            <v>BiK81LKWK---07</v>
          </cell>
        </row>
        <row r="2705">
          <cell r="O2705" t="str">
            <v>BiK81LKWKy--07</v>
          </cell>
        </row>
        <row r="2706">
          <cell r="O2706" t="str">
            <v>BiK81Ly-----07</v>
          </cell>
        </row>
        <row r="2707">
          <cell r="O2707" t="str">
            <v>BiK81M1-----07</v>
          </cell>
        </row>
        <row r="2708">
          <cell r="O2708" t="str">
            <v>BiK81M1b----07</v>
          </cell>
        </row>
        <row r="2709">
          <cell r="O2709" t="str">
            <v>BiK81M1bK09-07</v>
          </cell>
        </row>
        <row r="2710">
          <cell r="O2710" t="str">
            <v>BiK81M1bK09y07</v>
          </cell>
        </row>
        <row r="2711">
          <cell r="O2711" t="str">
            <v>BiK81M1bK10-07</v>
          </cell>
        </row>
        <row r="2712">
          <cell r="O2712" t="str">
            <v>BiK81M1bK10y07</v>
          </cell>
        </row>
        <row r="2713">
          <cell r="O2713" t="str">
            <v>BiK81M1bK11-07</v>
          </cell>
        </row>
        <row r="2714">
          <cell r="O2714" t="str">
            <v>BiK81M1bK11y07</v>
          </cell>
        </row>
        <row r="2715">
          <cell r="O2715" t="str">
            <v>BiK81M1bK12-07</v>
          </cell>
        </row>
        <row r="2716">
          <cell r="O2716" t="str">
            <v>BiK81M1bK12y07</v>
          </cell>
        </row>
        <row r="2717">
          <cell r="O2717" t="str">
            <v>BiK81M1bKA3-07</v>
          </cell>
        </row>
        <row r="2718">
          <cell r="O2718" t="str">
            <v>BiK81M1bKA3y07</v>
          </cell>
        </row>
        <row r="2719">
          <cell r="O2719" t="str">
            <v>BiK81M1bKWK-07</v>
          </cell>
        </row>
        <row r="2720">
          <cell r="O2720" t="str">
            <v>BiK81M1bKWKy07</v>
          </cell>
        </row>
        <row r="2721">
          <cell r="O2721" t="str">
            <v>BiK81M1by---07</v>
          </cell>
        </row>
        <row r="2722">
          <cell r="O2722" t="str">
            <v>BiK81M1K09--07</v>
          </cell>
        </row>
        <row r="2723">
          <cell r="O2723" t="str">
            <v>BiK81M1K09y-07</v>
          </cell>
        </row>
        <row r="2724">
          <cell r="O2724" t="str">
            <v>BiK81M1K10--07</v>
          </cell>
        </row>
        <row r="2725">
          <cell r="O2725" t="str">
            <v>BiK81M1K10y-07</v>
          </cell>
        </row>
        <row r="2726">
          <cell r="O2726" t="str">
            <v>BiK81M1K11--07</v>
          </cell>
        </row>
        <row r="2727">
          <cell r="O2727" t="str">
            <v>BiK81M1K11y-07</v>
          </cell>
        </row>
        <row r="2728">
          <cell r="O2728" t="str">
            <v>BiK81M1K12--07</v>
          </cell>
        </row>
        <row r="2729">
          <cell r="O2729" t="str">
            <v>BiK81M1K12y-07</v>
          </cell>
        </row>
        <row r="2730">
          <cell r="O2730" t="str">
            <v>BiK81M1KA3--07</v>
          </cell>
        </row>
        <row r="2731">
          <cell r="O2731" t="str">
            <v>BiK81M1KA3y-07</v>
          </cell>
        </row>
        <row r="2732">
          <cell r="O2732" t="str">
            <v>BiK81M1KWK--07</v>
          </cell>
        </row>
        <row r="2733">
          <cell r="O2733" t="str">
            <v>BiK81M1KWKy-07</v>
          </cell>
        </row>
        <row r="2734">
          <cell r="O2734" t="str">
            <v>BiK81M1y----07</v>
          </cell>
        </row>
        <row r="2735">
          <cell r="O2735" t="str">
            <v>BiK81X1-----07</v>
          </cell>
        </row>
        <row r="2736">
          <cell r="O2736" t="str">
            <v>BiK81X1b----07</v>
          </cell>
        </row>
        <row r="2737">
          <cell r="O2737" t="str">
            <v>BiK81X1bK09-07</v>
          </cell>
        </row>
        <row r="2738">
          <cell r="O2738" t="str">
            <v>BiK81X1bK09y07</v>
          </cell>
        </row>
        <row r="2739">
          <cell r="O2739" t="str">
            <v>BiK81X1bK10-07</v>
          </cell>
        </row>
        <row r="2740">
          <cell r="O2740" t="str">
            <v>BiK81X1bK10y07</v>
          </cell>
        </row>
        <row r="2741">
          <cell r="O2741" t="str">
            <v>BiK81X1bK11-07</v>
          </cell>
        </row>
        <row r="2742">
          <cell r="O2742" t="str">
            <v>BiK81X1bK11y07</v>
          </cell>
        </row>
        <row r="2743">
          <cell r="O2743" t="str">
            <v>BiK81X1bK12-07</v>
          </cell>
        </row>
        <row r="2744">
          <cell r="O2744" t="str">
            <v>BiK81X1bK12y07</v>
          </cell>
        </row>
        <row r="2745">
          <cell r="O2745" t="str">
            <v>BiK81X1bKA3-07</v>
          </cell>
        </row>
        <row r="2746">
          <cell r="O2746" t="str">
            <v>BiK81X1bKA3y07</v>
          </cell>
        </row>
        <row r="2747">
          <cell r="O2747" t="str">
            <v>BiK81X1bKWK-07</v>
          </cell>
        </row>
        <row r="2748">
          <cell r="O2748" t="str">
            <v>BiK81X1bKWKy07</v>
          </cell>
        </row>
        <row r="2749">
          <cell r="O2749" t="str">
            <v>BiK81X1by---07</v>
          </cell>
        </row>
        <row r="2750">
          <cell r="O2750" t="str">
            <v>BiK81X1K09--07</v>
          </cell>
        </row>
        <row r="2751">
          <cell r="O2751" t="str">
            <v>BiK81X1K09y-07</v>
          </cell>
        </row>
        <row r="2752">
          <cell r="O2752" t="str">
            <v>BiK81X1K10--07</v>
          </cell>
        </row>
        <row r="2753">
          <cell r="O2753" t="str">
            <v>BiK81X1K10y-07</v>
          </cell>
        </row>
        <row r="2754">
          <cell r="O2754" t="str">
            <v>BiK81X1K11--07</v>
          </cell>
        </row>
        <row r="2755">
          <cell r="O2755" t="str">
            <v>BiK81X1K11y-07</v>
          </cell>
        </row>
        <row r="2756">
          <cell r="O2756" t="str">
            <v>BiK81X1K12--07</v>
          </cell>
        </row>
        <row r="2757">
          <cell r="O2757" t="str">
            <v>BiK81X1K12y-07</v>
          </cell>
        </row>
        <row r="2758">
          <cell r="O2758" t="str">
            <v>BiK81X1KA3--07</v>
          </cell>
        </row>
        <row r="2759">
          <cell r="O2759" t="str">
            <v>BiK81X1KA3y-07</v>
          </cell>
        </row>
        <row r="2760">
          <cell r="O2760" t="str">
            <v>BiK81X1KWK--07</v>
          </cell>
        </row>
        <row r="2761">
          <cell r="O2761" t="str">
            <v>BiK81X1KWKy-07</v>
          </cell>
        </row>
        <row r="2762">
          <cell r="O2762" t="str">
            <v>BiK81X1y----07</v>
          </cell>
        </row>
        <row r="2763">
          <cell r="O2763" t="str">
            <v>BiK81y------07</v>
          </cell>
        </row>
        <row r="2764">
          <cell r="O2764" t="str">
            <v>BiK82-------07</v>
          </cell>
        </row>
        <row r="2765">
          <cell r="O2765" t="str">
            <v>BiK82a1-----07</v>
          </cell>
        </row>
        <row r="2766">
          <cell r="O2766" t="str">
            <v>BiK82a1b----07</v>
          </cell>
        </row>
        <row r="2767">
          <cell r="O2767" t="str">
            <v>BiK82a1bK09-07</v>
          </cell>
        </row>
        <row r="2768">
          <cell r="O2768" t="str">
            <v>BiK82a1bK09y07</v>
          </cell>
        </row>
        <row r="2769">
          <cell r="O2769" t="str">
            <v>BiK82a1bK10-07</v>
          </cell>
        </row>
        <row r="2770">
          <cell r="O2770" t="str">
            <v>BiK82a1bK10y07</v>
          </cell>
        </row>
        <row r="2771">
          <cell r="O2771" t="str">
            <v>BiK82a1bK11-07</v>
          </cell>
        </row>
        <row r="2772">
          <cell r="O2772" t="str">
            <v>BiK82a1bK11y07</v>
          </cell>
        </row>
        <row r="2773">
          <cell r="O2773" t="str">
            <v>BiK82a1bK12-07</v>
          </cell>
        </row>
        <row r="2774">
          <cell r="O2774" t="str">
            <v>BiK82a1bK12y07</v>
          </cell>
        </row>
        <row r="2775">
          <cell r="O2775" t="str">
            <v>BiK82a1bKA3-07</v>
          </cell>
        </row>
        <row r="2776">
          <cell r="O2776" t="str">
            <v>BiK82a1bKA3y07</v>
          </cell>
        </row>
        <row r="2777">
          <cell r="O2777" t="str">
            <v>BiK82a1bKWK-07</v>
          </cell>
        </row>
        <row r="2778">
          <cell r="O2778" t="str">
            <v>BiK82a1bKWKy07</v>
          </cell>
        </row>
        <row r="2779">
          <cell r="O2779" t="str">
            <v>BiK82a1by---07</v>
          </cell>
        </row>
        <row r="2780">
          <cell r="O2780" t="str">
            <v>BiK82a1K09--07</v>
          </cell>
        </row>
        <row r="2781">
          <cell r="O2781" t="str">
            <v>BiK82a1K09y-07</v>
          </cell>
        </row>
        <row r="2782">
          <cell r="O2782" t="str">
            <v>BiK82a1K10--07</v>
          </cell>
        </row>
        <row r="2783">
          <cell r="O2783" t="str">
            <v>BiK82a1K10y-07</v>
          </cell>
        </row>
        <row r="2784">
          <cell r="O2784" t="str">
            <v>BiK82a1K11--07</v>
          </cell>
        </row>
        <row r="2785">
          <cell r="O2785" t="str">
            <v>BiK82a1K11y-07</v>
          </cell>
        </row>
        <row r="2786">
          <cell r="O2786" t="str">
            <v>BiK82a1K12--07</v>
          </cell>
        </row>
        <row r="2787">
          <cell r="O2787" t="str">
            <v>BiK82a1K12y-07</v>
          </cell>
        </row>
        <row r="2788">
          <cell r="O2788" t="str">
            <v>BiK82a1KA3--07</v>
          </cell>
        </row>
        <row r="2789">
          <cell r="O2789" t="str">
            <v>BiK82a1KA3y-07</v>
          </cell>
        </row>
        <row r="2790">
          <cell r="O2790" t="str">
            <v>BiK82a1KWK--07</v>
          </cell>
        </row>
        <row r="2791">
          <cell r="O2791" t="str">
            <v>BiK82a1KWKy-07</v>
          </cell>
        </row>
        <row r="2792">
          <cell r="O2792" t="str">
            <v>BiK82a1y----07</v>
          </cell>
        </row>
        <row r="2793">
          <cell r="O2793" t="str">
            <v>BiK82b------07</v>
          </cell>
        </row>
        <row r="2794">
          <cell r="O2794" t="str">
            <v>BiK82bK09---07</v>
          </cell>
        </row>
        <row r="2795">
          <cell r="O2795" t="str">
            <v>BiK82bK09y--07</v>
          </cell>
        </row>
        <row r="2796">
          <cell r="O2796" t="str">
            <v>BiK82bK10---07</v>
          </cell>
        </row>
        <row r="2797">
          <cell r="O2797" t="str">
            <v>BiK82bK10y--07</v>
          </cell>
        </row>
        <row r="2798">
          <cell r="O2798" t="str">
            <v>BiK82bK11---07</v>
          </cell>
        </row>
        <row r="2799">
          <cell r="O2799" t="str">
            <v>BiK82bK11y--07</v>
          </cell>
        </row>
        <row r="2800">
          <cell r="O2800" t="str">
            <v>BiK82bK12---07</v>
          </cell>
        </row>
        <row r="2801">
          <cell r="O2801" t="str">
            <v>BiK82bK12y--07</v>
          </cell>
        </row>
        <row r="2802">
          <cell r="O2802" t="str">
            <v>BiK82bKA3---07</v>
          </cell>
        </row>
        <row r="2803">
          <cell r="O2803" t="str">
            <v>BiK82bKA3y--07</v>
          </cell>
        </row>
        <row r="2804">
          <cell r="O2804" t="str">
            <v>BiK82bKWK---07</v>
          </cell>
        </row>
        <row r="2805">
          <cell r="O2805" t="str">
            <v>BiK82bKWKy--07</v>
          </cell>
        </row>
        <row r="2806">
          <cell r="O2806" t="str">
            <v>BiK82by-----07</v>
          </cell>
        </row>
        <row r="2807">
          <cell r="O2807" t="str">
            <v>BiK82G------07</v>
          </cell>
        </row>
        <row r="2808">
          <cell r="O2808" t="str">
            <v>BiK82Gb-----07</v>
          </cell>
        </row>
        <row r="2809">
          <cell r="O2809" t="str">
            <v>BiK82GbK09--07</v>
          </cell>
        </row>
        <row r="2810">
          <cell r="O2810" t="str">
            <v>BiK82GbK09y-07</v>
          </cell>
        </row>
        <row r="2811">
          <cell r="O2811" t="str">
            <v>BiK82GbK10--07</v>
          </cell>
        </row>
        <row r="2812">
          <cell r="O2812" t="str">
            <v>BiK82GbK10y-07</v>
          </cell>
        </row>
        <row r="2813">
          <cell r="O2813" t="str">
            <v>BiK82GbK11--07</v>
          </cell>
        </row>
        <row r="2814">
          <cell r="O2814" t="str">
            <v>BiK82GbK11y-07</v>
          </cell>
        </row>
        <row r="2815">
          <cell r="O2815" t="str">
            <v>BiK82GbK12--07</v>
          </cell>
        </row>
        <row r="2816">
          <cell r="O2816" t="str">
            <v>BiK82GbK12y-07</v>
          </cell>
        </row>
        <row r="2817">
          <cell r="O2817" t="str">
            <v>BiK82GbKA3--07</v>
          </cell>
        </row>
        <row r="2818">
          <cell r="O2818" t="str">
            <v>BiK82GbKA3y-07</v>
          </cell>
        </row>
        <row r="2819">
          <cell r="O2819" t="str">
            <v>BiK82GbKWK--07</v>
          </cell>
        </row>
        <row r="2820">
          <cell r="O2820" t="str">
            <v>BiK82GbKWKy-07</v>
          </cell>
        </row>
        <row r="2821">
          <cell r="O2821" t="str">
            <v>BiK82Gby----07</v>
          </cell>
        </row>
        <row r="2822">
          <cell r="O2822" t="str">
            <v>BiK82GK09---07</v>
          </cell>
        </row>
        <row r="2823">
          <cell r="O2823" t="str">
            <v>BiK82GK09y--07</v>
          </cell>
        </row>
        <row r="2824">
          <cell r="O2824" t="str">
            <v>BiK82GK10---07</v>
          </cell>
        </row>
        <row r="2825">
          <cell r="O2825" t="str">
            <v>BiK82GK10y--07</v>
          </cell>
        </row>
        <row r="2826">
          <cell r="O2826" t="str">
            <v>BiK82GK11---07</v>
          </cell>
        </row>
        <row r="2827">
          <cell r="O2827" t="str">
            <v>BiK82GK11y--07</v>
          </cell>
        </row>
        <row r="2828">
          <cell r="O2828" t="str">
            <v>BiK82GK12---07</v>
          </cell>
        </row>
        <row r="2829">
          <cell r="O2829" t="str">
            <v>BiK82GK12y--07</v>
          </cell>
        </row>
        <row r="2830">
          <cell r="O2830" t="str">
            <v>BiK82GKA3---07</v>
          </cell>
        </row>
        <row r="2831">
          <cell r="O2831" t="str">
            <v>BiK82GKA3y--07</v>
          </cell>
        </row>
        <row r="2832">
          <cell r="O2832" t="str">
            <v>BiK82GKWK---07</v>
          </cell>
        </row>
        <row r="2833">
          <cell r="O2833" t="str">
            <v>BiK82GKWKy--07</v>
          </cell>
        </row>
        <row r="2834">
          <cell r="O2834" t="str">
            <v>BiK82Gy-----07</v>
          </cell>
        </row>
        <row r="2835">
          <cell r="O2835" t="str">
            <v>BiK82K09----07</v>
          </cell>
        </row>
        <row r="2836">
          <cell r="O2836" t="str">
            <v>BiK82K09y---07</v>
          </cell>
        </row>
        <row r="2837">
          <cell r="O2837" t="str">
            <v>BiK82K10----07</v>
          </cell>
        </row>
        <row r="2838">
          <cell r="O2838" t="str">
            <v>BiK82K10y---07</v>
          </cell>
        </row>
        <row r="2839">
          <cell r="O2839" t="str">
            <v>BiK82K11----07</v>
          </cell>
        </row>
        <row r="2840">
          <cell r="O2840" t="str">
            <v>BiK82K11y---07</v>
          </cell>
        </row>
        <row r="2841">
          <cell r="O2841" t="str">
            <v>BiK82K12----07</v>
          </cell>
        </row>
        <row r="2842">
          <cell r="O2842" t="str">
            <v>BiK82K12y---07</v>
          </cell>
        </row>
        <row r="2843">
          <cell r="O2843" t="str">
            <v>BiK82KA3----07</v>
          </cell>
        </row>
        <row r="2844">
          <cell r="O2844" t="str">
            <v>BiK82KA3y---07</v>
          </cell>
        </row>
        <row r="2845">
          <cell r="O2845" t="str">
            <v>BiK82KWK----07</v>
          </cell>
        </row>
        <row r="2846">
          <cell r="O2846" t="str">
            <v>BiK82KWKy---07</v>
          </cell>
        </row>
        <row r="2847">
          <cell r="O2847" t="str">
            <v>BiK82L------07</v>
          </cell>
        </row>
        <row r="2848">
          <cell r="O2848" t="str">
            <v>BiK82Lb-----07</v>
          </cell>
        </row>
        <row r="2849">
          <cell r="O2849" t="str">
            <v>BiK82LbK09--07</v>
          </cell>
        </row>
        <row r="2850">
          <cell r="O2850" t="str">
            <v>BiK82LbK09y-07</v>
          </cell>
        </row>
        <row r="2851">
          <cell r="O2851" t="str">
            <v>BiK82LbK10--07</v>
          </cell>
        </row>
        <row r="2852">
          <cell r="O2852" t="str">
            <v>BiK82LbK10y-07</v>
          </cell>
        </row>
        <row r="2853">
          <cell r="O2853" t="str">
            <v>BiK82LbK11--07</v>
          </cell>
        </row>
        <row r="2854">
          <cell r="O2854" t="str">
            <v>BiK82LbK11y-07</v>
          </cell>
        </row>
        <row r="2855">
          <cell r="O2855" t="str">
            <v>BiK82LbK12--07</v>
          </cell>
        </row>
        <row r="2856">
          <cell r="O2856" t="str">
            <v>BiK82LbK12y-07</v>
          </cell>
        </row>
        <row r="2857">
          <cell r="O2857" t="str">
            <v>BiK82LbKA3--07</v>
          </cell>
        </row>
        <row r="2858">
          <cell r="O2858" t="str">
            <v>BiK82LbKA3y-07</v>
          </cell>
        </row>
        <row r="2859">
          <cell r="O2859" t="str">
            <v>BiK82LbKWK--07</v>
          </cell>
        </row>
        <row r="2860">
          <cell r="O2860" t="str">
            <v>BiK82LbKWKy-07</v>
          </cell>
        </row>
        <row r="2861">
          <cell r="O2861" t="str">
            <v>BiK82Lby----07</v>
          </cell>
        </row>
        <row r="2862">
          <cell r="O2862" t="str">
            <v>BiK82LK09---07</v>
          </cell>
        </row>
        <row r="2863">
          <cell r="O2863" t="str">
            <v>BiK82LK09y--07</v>
          </cell>
        </row>
        <row r="2864">
          <cell r="O2864" t="str">
            <v>BiK82LK10---07</v>
          </cell>
        </row>
        <row r="2865">
          <cell r="O2865" t="str">
            <v>BiK82LK10y--07</v>
          </cell>
        </row>
        <row r="2866">
          <cell r="O2866" t="str">
            <v>BiK82LK11---07</v>
          </cell>
        </row>
        <row r="2867">
          <cell r="O2867" t="str">
            <v>BiK82LK11y--07</v>
          </cell>
        </row>
        <row r="2868">
          <cell r="O2868" t="str">
            <v>BiK82LK12---07</v>
          </cell>
        </row>
        <row r="2869">
          <cell r="O2869" t="str">
            <v>BiK82LK12y--07</v>
          </cell>
        </row>
        <row r="2870">
          <cell r="O2870" t="str">
            <v>BiK82LKA3---07</v>
          </cell>
        </row>
        <row r="2871">
          <cell r="O2871" t="str">
            <v>BiK82LKA3y--07</v>
          </cell>
        </row>
        <row r="2872">
          <cell r="O2872" t="str">
            <v>BiK82LKWK---07</v>
          </cell>
        </row>
        <row r="2873">
          <cell r="O2873" t="str">
            <v>BiK82LKWKy--07</v>
          </cell>
        </row>
        <row r="2874">
          <cell r="O2874" t="str">
            <v>BiK82Ly-----07</v>
          </cell>
        </row>
        <row r="2875">
          <cell r="O2875" t="str">
            <v>BiK82M2-----07</v>
          </cell>
        </row>
        <row r="2876">
          <cell r="O2876" t="str">
            <v>BiK82M2b----07</v>
          </cell>
        </row>
        <row r="2877">
          <cell r="O2877" t="str">
            <v>BiK82M2bK09-07</v>
          </cell>
        </row>
        <row r="2878">
          <cell r="O2878" t="str">
            <v>BiK82M2bK09y07</v>
          </cell>
        </row>
        <row r="2879">
          <cell r="O2879" t="str">
            <v>BiK82M2bK10-07</v>
          </cell>
        </row>
        <row r="2880">
          <cell r="O2880" t="str">
            <v>BiK82M2bK10y07</v>
          </cell>
        </row>
        <row r="2881">
          <cell r="O2881" t="str">
            <v>BiK82M2bK11-07</v>
          </cell>
        </row>
        <row r="2882">
          <cell r="O2882" t="str">
            <v>BiK82M2bK11y07</v>
          </cell>
        </row>
        <row r="2883">
          <cell r="O2883" t="str">
            <v>BiK82M2bK12-07</v>
          </cell>
        </row>
        <row r="2884">
          <cell r="O2884" t="str">
            <v>BiK82M2bK12y07</v>
          </cell>
        </row>
        <row r="2885">
          <cell r="O2885" t="str">
            <v>BiK82M2bKA3-07</v>
          </cell>
        </row>
        <row r="2886">
          <cell r="O2886" t="str">
            <v>BiK82M2bKA3y07</v>
          </cell>
        </row>
        <row r="2887">
          <cell r="O2887" t="str">
            <v>BiK82M2bKWK-07</v>
          </cell>
        </row>
        <row r="2888">
          <cell r="O2888" t="str">
            <v>BiK82M2bKWKy07</v>
          </cell>
        </row>
        <row r="2889">
          <cell r="O2889" t="str">
            <v>BiK82M2by---07</v>
          </cell>
        </row>
        <row r="2890">
          <cell r="O2890" t="str">
            <v>BiK82M2K09--07</v>
          </cell>
        </row>
        <row r="2891">
          <cell r="O2891" t="str">
            <v>BiK82M2K09y-07</v>
          </cell>
        </row>
        <row r="2892">
          <cell r="O2892" t="str">
            <v>BiK82M2K10--07</v>
          </cell>
        </row>
        <row r="2893">
          <cell r="O2893" t="str">
            <v>BiK82M2K10y-07</v>
          </cell>
        </row>
        <row r="2894">
          <cell r="O2894" t="str">
            <v>BiK82M2K11--07</v>
          </cell>
        </row>
        <row r="2895">
          <cell r="O2895" t="str">
            <v>BiK82M2K11y-07</v>
          </cell>
        </row>
        <row r="2896">
          <cell r="O2896" t="str">
            <v>BiK82M2K12--07</v>
          </cell>
        </row>
        <row r="2897">
          <cell r="O2897" t="str">
            <v>BiK82M2K12y-07</v>
          </cell>
        </row>
        <row r="2898">
          <cell r="O2898" t="str">
            <v>BiK82M2KA3--07</v>
          </cell>
        </row>
        <row r="2899">
          <cell r="O2899" t="str">
            <v>BiK82M2KA3y-07</v>
          </cell>
        </row>
        <row r="2900">
          <cell r="O2900" t="str">
            <v>BiK82M2KWK--07</v>
          </cell>
        </row>
        <row r="2901">
          <cell r="O2901" t="str">
            <v>BiK82M2KWKy-07</v>
          </cell>
        </row>
        <row r="2902">
          <cell r="O2902" t="str">
            <v>BiK82M2y----07</v>
          </cell>
        </row>
        <row r="2903">
          <cell r="O2903" t="str">
            <v>BiK82X2-----07</v>
          </cell>
        </row>
        <row r="2904">
          <cell r="O2904" t="str">
            <v>BiK82X2b----07</v>
          </cell>
        </row>
        <row r="2905">
          <cell r="O2905" t="str">
            <v>BiK82X2bK09-07</v>
          </cell>
        </row>
        <row r="2906">
          <cell r="O2906" t="str">
            <v>BiK82X2bK09y07</v>
          </cell>
        </row>
        <row r="2907">
          <cell r="O2907" t="str">
            <v>BiK82X2bK10-07</v>
          </cell>
        </row>
        <row r="2908">
          <cell r="O2908" t="str">
            <v>BiK82X2bK10y07</v>
          </cell>
        </row>
        <row r="2909">
          <cell r="O2909" t="str">
            <v>BiK82X2bK11-07</v>
          </cell>
        </row>
        <row r="2910">
          <cell r="O2910" t="str">
            <v>BiK82X2bK11y07</v>
          </cell>
        </row>
        <row r="2911">
          <cell r="O2911" t="str">
            <v>BiK82X2bK12-07</v>
          </cell>
        </row>
        <row r="2912">
          <cell r="O2912" t="str">
            <v>BiK82X2bK12y07</v>
          </cell>
        </row>
        <row r="2913">
          <cell r="O2913" t="str">
            <v>BiK82X2bKA3-07</v>
          </cell>
        </row>
        <row r="2914">
          <cell r="O2914" t="str">
            <v>BiK82X2bKA3y07</v>
          </cell>
        </row>
        <row r="2915">
          <cell r="O2915" t="str">
            <v>BiK82X2bKWK-07</v>
          </cell>
        </row>
        <row r="2916">
          <cell r="O2916" t="str">
            <v>BiK82X2bKWKy07</v>
          </cell>
        </row>
        <row r="2917">
          <cell r="O2917" t="str">
            <v>BiK82X2by---07</v>
          </cell>
        </row>
        <row r="2918">
          <cell r="O2918" t="str">
            <v>BiK82X2K09--07</v>
          </cell>
        </row>
        <row r="2919">
          <cell r="O2919" t="str">
            <v>BiK82X2K09y-07</v>
          </cell>
        </row>
        <row r="2920">
          <cell r="O2920" t="str">
            <v>BiK82X2K10--07</v>
          </cell>
        </row>
        <row r="2921">
          <cell r="O2921" t="str">
            <v>BiK82X2K10y-07</v>
          </cell>
        </row>
        <row r="2922">
          <cell r="O2922" t="str">
            <v>BiK82X2K11--07</v>
          </cell>
        </row>
        <row r="2923">
          <cell r="O2923" t="str">
            <v>BiK82X2K11y-07</v>
          </cell>
        </row>
        <row r="2924">
          <cell r="O2924" t="str">
            <v>BiK82X2K12--07</v>
          </cell>
        </row>
        <row r="2925">
          <cell r="O2925" t="str">
            <v>BiK82X2K12y-07</v>
          </cell>
        </row>
        <row r="2926">
          <cell r="O2926" t="str">
            <v>BiK82X2KA3--07</v>
          </cell>
        </row>
        <row r="2927">
          <cell r="O2927" t="str">
            <v>BiK82X2KA3y-07</v>
          </cell>
        </row>
        <row r="2928">
          <cell r="O2928" t="str">
            <v>BiK82X2KWK--07</v>
          </cell>
        </row>
        <row r="2929">
          <cell r="O2929" t="str">
            <v>BiK82X2KWKy-07</v>
          </cell>
        </row>
        <row r="2930">
          <cell r="O2930" t="str">
            <v>BiK82X2y----07</v>
          </cell>
        </row>
        <row r="2931">
          <cell r="O2931" t="str">
            <v>BiK82y------07</v>
          </cell>
        </row>
        <row r="2932">
          <cell r="O2932" t="str">
            <v>BiK83-------07</v>
          </cell>
        </row>
        <row r="2933">
          <cell r="O2933" t="str">
            <v>BiK83a2-----07</v>
          </cell>
        </row>
        <row r="2934">
          <cell r="O2934" t="str">
            <v>BiK83a2b----07</v>
          </cell>
        </row>
        <row r="2935">
          <cell r="O2935" t="str">
            <v>BiK83a2bK09-07</v>
          </cell>
        </row>
        <row r="2936">
          <cell r="O2936" t="str">
            <v>BiK83a2bK10-07</v>
          </cell>
        </row>
        <row r="2937">
          <cell r="O2937" t="str">
            <v>BiK83a2bK11-07</v>
          </cell>
        </row>
        <row r="2938">
          <cell r="O2938" t="str">
            <v>BiK83a2bK12-07</v>
          </cell>
        </row>
        <row r="2939">
          <cell r="O2939" t="str">
            <v>BiK83a2bKWK-07</v>
          </cell>
        </row>
        <row r="2940">
          <cell r="O2940" t="str">
            <v>BiK83a2K09--07</v>
          </cell>
        </row>
        <row r="2941">
          <cell r="O2941" t="str">
            <v>BiK83a2K10--07</v>
          </cell>
        </row>
        <row r="2942">
          <cell r="O2942" t="str">
            <v>BiK83a2K11--07</v>
          </cell>
        </row>
        <row r="2943">
          <cell r="O2943" t="str">
            <v>BiK83a2K12--07</v>
          </cell>
        </row>
        <row r="2944">
          <cell r="O2944" t="str">
            <v>BiK83a2KWK--07</v>
          </cell>
        </row>
        <row r="2945">
          <cell r="O2945" t="str">
            <v>BiK83a3-----07</v>
          </cell>
        </row>
        <row r="2946">
          <cell r="O2946" t="str">
            <v>BiK83a3b----07</v>
          </cell>
        </row>
        <row r="2947">
          <cell r="O2947" t="str">
            <v>BiK83a3bK09-07</v>
          </cell>
        </row>
        <row r="2948">
          <cell r="O2948" t="str">
            <v>BiK83a3bK10-07</v>
          </cell>
        </row>
        <row r="2949">
          <cell r="O2949" t="str">
            <v>BiK83a3bK11-07</v>
          </cell>
        </row>
        <row r="2950">
          <cell r="O2950" t="str">
            <v>BiK83a3bK12-07</v>
          </cell>
        </row>
        <row r="2951">
          <cell r="O2951" t="str">
            <v>BiK83a3bKWK-07</v>
          </cell>
        </row>
        <row r="2952">
          <cell r="O2952" t="str">
            <v>BiK83a3K09--07</v>
          </cell>
        </row>
        <row r="2953">
          <cell r="O2953" t="str">
            <v>BiK83a3K10--07</v>
          </cell>
        </row>
        <row r="2954">
          <cell r="O2954" t="str">
            <v>BiK83a3K11--07</v>
          </cell>
        </row>
        <row r="2955">
          <cell r="O2955" t="str">
            <v>BiK83a3K12--07</v>
          </cell>
        </row>
        <row r="2956">
          <cell r="O2956" t="str">
            <v>BiK83a3KWK--07</v>
          </cell>
        </row>
        <row r="2957">
          <cell r="O2957" t="str">
            <v>BiK83b------07</v>
          </cell>
        </row>
        <row r="2958">
          <cell r="O2958" t="str">
            <v>BiK83bK09---07</v>
          </cell>
        </row>
        <row r="2959">
          <cell r="O2959" t="str">
            <v>BiK83bK10---07</v>
          </cell>
        </row>
        <row r="2960">
          <cell r="O2960" t="str">
            <v>BiK83bK11---07</v>
          </cell>
        </row>
        <row r="2961">
          <cell r="O2961" t="str">
            <v>BiK83bK12---07</v>
          </cell>
        </row>
        <row r="2962">
          <cell r="O2962" t="str">
            <v>BiK83bKWK---07</v>
          </cell>
        </row>
        <row r="2963">
          <cell r="O2963" t="str">
            <v>BiK83K09----07</v>
          </cell>
        </row>
        <row r="2964">
          <cell r="O2964" t="str">
            <v>BiK83K10----07</v>
          </cell>
        </row>
        <row r="2965">
          <cell r="O2965" t="str">
            <v>BiK83K11----07</v>
          </cell>
        </row>
        <row r="2966">
          <cell r="O2966" t="str">
            <v>BiK83K12----07</v>
          </cell>
        </row>
        <row r="2967">
          <cell r="O2967" t="str">
            <v>BiK83KWK----07</v>
          </cell>
        </row>
        <row r="2968">
          <cell r="O2968" t="str">
            <v>BiK84-------07</v>
          </cell>
        </row>
        <row r="2969">
          <cell r="O2969" t="str">
            <v>BiK84K09----07</v>
          </cell>
        </row>
        <row r="2970">
          <cell r="O2970" t="str">
            <v>BiK84K10----07</v>
          </cell>
        </row>
        <row r="2971">
          <cell r="O2971" t="str">
            <v>BiK84K11----07</v>
          </cell>
        </row>
        <row r="2972">
          <cell r="O2972" t="str">
            <v>BiK84K12----07</v>
          </cell>
        </row>
        <row r="2973">
          <cell r="O2973" t="str">
            <v>BiK84KWK----07</v>
          </cell>
        </row>
        <row r="2974">
          <cell r="O2974" t="str">
            <v>BiK85-------07</v>
          </cell>
        </row>
        <row r="2975">
          <cell r="O2975" t="str">
            <v>BiK85K09----07</v>
          </cell>
        </row>
        <row r="2976">
          <cell r="O2976" t="str">
            <v>BiK85K10----07</v>
          </cell>
        </row>
        <row r="2977">
          <cell r="O2977" t="str">
            <v>BiK85K11----07</v>
          </cell>
        </row>
        <row r="2978">
          <cell r="O2978" t="str">
            <v>BiK85K12----07</v>
          </cell>
        </row>
        <row r="2979">
          <cell r="O2979" t="str">
            <v>BiK81M1K13--07</v>
          </cell>
        </row>
        <row r="2980">
          <cell r="O2980" t="str">
            <v>BiK81M1K15--07</v>
          </cell>
        </row>
        <row r="2981">
          <cell r="O2981" t="str">
            <v>BiK81M1K15y-07</v>
          </cell>
        </row>
        <row r="2982">
          <cell r="O2982" t="str">
            <v>BiK81M1bK13y07</v>
          </cell>
        </row>
        <row r="2983">
          <cell r="O2983" t="str">
            <v>BiK81M1bK15y07</v>
          </cell>
        </row>
        <row r="2984">
          <cell r="O2984" t="str">
            <v>BiK81M1K13y-07</v>
          </cell>
        </row>
        <row r="2985">
          <cell r="O2985" t="str">
            <v>BiK82M2K13--07</v>
          </cell>
        </row>
        <row r="2986">
          <cell r="O2986" t="str">
            <v>BiK82M2K15--07</v>
          </cell>
        </row>
        <row r="2987">
          <cell r="O2987" t="str">
            <v>BiK82M2K15y-07</v>
          </cell>
        </row>
        <row r="2988">
          <cell r="O2988" t="str">
            <v>BiK82M2bK13y07</v>
          </cell>
        </row>
        <row r="2989">
          <cell r="O2989" t="str">
            <v>BiK82M2bK15y07</v>
          </cell>
        </row>
        <row r="2990">
          <cell r="O2990" t="str">
            <v>BiK82M2K13y-07</v>
          </cell>
        </row>
        <row r="2991">
          <cell r="O2991" t="str">
            <v>BiK83a2K13--07</v>
          </cell>
        </row>
        <row r="2992">
          <cell r="O2992" t="str">
            <v>BiK81-------08</v>
          </cell>
        </row>
        <row r="2993">
          <cell r="O2993" t="str">
            <v>BiK81a1-----08</v>
          </cell>
        </row>
        <row r="2994">
          <cell r="O2994" t="str">
            <v>BiK81a1b----08</v>
          </cell>
        </row>
        <row r="2995">
          <cell r="O2995" t="str">
            <v>BiK81a1bK09-08</v>
          </cell>
        </row>
        <row r="2996">
          <cell r="O2996" t="str">
            <v>BiK81a1bK09y08</v>
          </cell>
        </row>
        <row r="2997">
          <cell r="O2997" t="str">
            <v>BiK81a1bK10-08</v>
          </cell>
        </row>
        <row r="2998">
          <cell r="O2998" t="str">
            <v>BiK81a1bK10y08</v>
          </cell>
        </row>
        <row r="2999">
          <cell r="O2999" t="str">
            <v>BiK81a1bK11-08</v>
          </cell>
        </row>
        <row r="3000">
          <cell r="O3000" t="str">
            <v>BiK81a1bK11y08</v>
          </cell>
        </row>
        <row r="3001">
          <cell r="O3001" t="str">
            <v>BiK81a1bK12-08</v>
          </cell>
        </row>
        <row r="3002">
          <cell r="O3002" t="str">
            <v>BiK81a1bK12y08</v>
          </cell>
        </row>
        <row r="3003">
          <cell r="O3003" t="str">
            <v>BiK81a1bKA3-08</v>
          </cell>
        </row>
        <row r="3004">
          <cell r="O3004" t="str">
            <v>BiK81a1bKA3y08</v>
          </cell>
        </row>
        <row r="3005">
          <cell r="O3005" t="str">
            <v>BiK81a1bKWK-08</v>
          </cell>
        </row>
        <row r="3006">
          <cell r="O3006" t="str">
            <v>BiK81a1bKWKy08</v>
          </cell>
        </row>
        <row r="3007">
          <cell r="O3007" t="str">
            <v>BiK81a1by---08</v>
          </cell>
        </row>
        <row r="3008">
          <cell r="O3008" t="str">
            <v>BiK81a1K09--08</v>
          </cell>
        </row>
        <row r="3009">
          <cell r="O3009" t="str">
            <v>BiK81a1K09y-08</v>
          </cell>
        </row>
        <row r="3010">
          <cell r="O3010" t="str">
            <v>BiK81a1K10--08</v>
          </cell>
        </row>
        <row r="3011">
          <cell r="O3011" t="str">
            <v>BiK81a1K10y-08</v>
          </cell>
        </row>
        <row r="3012">
          <cell r="O3012" t="str">
            <v>BiK81a1K11--08</v>
          </cell>
        </row>
        <row r="3013">
          <cell r="O3013" t="str">
            <v>BiK81a1K11y-08</v>
          </cell>
        </row>
        <row r="3014">
          <cell r="O3014" t="str">
            <v>BiK81a1K12--08</v>
          </cell>
        </row>
        <row r="3015">
          <cell r="O3015" t="str">
            <v>BiK81a1K12y-08</v>
          </cell>
        </row>
        <row r="3016">
          <cell r="O3016" t="str">
            <v>BiK81a1KA3--08</v>
          </cell>
        </row>
        <row r="3017">
          <cell r="O3017" t="str">
            <v>BiK81a1KA3y-08</v>
          </cell>
        </row>
        <row r="3018">
          <cell r="O3018" t="str">
            <v>BiK81a1KWK--08</v>
          </cell>
        </row>
        <row r="3019">
          <cell r="O3019" t="str">
            <v>BiK81a1KWKy-08</v>
          </cell>
        </row>
        <row r="3020">
          <cell r="O3020" t="str">
            <v>BiK81a1y----08</v>
          </cell>
        </row>
        <row r="3021">
          <cell r="O3021" t="str">
            <v>BiK81b------08</v>
          </cell>
        </row>
        <row r="3022">
          <cell r="O3022" t="str">
            <v>BiK81bK09---08</v>
          </cell>
        </row>
        <row r="3023">
          <cell r="O3023" t="str">
            <v>BiK81bK09y--08</v>
          </cell>
        </row>
        <row r="3024">
          <cell r="O3024" t="str">
            <v>BiK81bK10---08</v>
          </cell>
        </row>
        <row r="3025">
          <cell r="O3025" t="str">
            <v>BiK81bK10y--08</v>
          </cell>
        </row>
        <row r="3026">
          <cell r="O3026" t="str">
            <v>BiK81bK11---08</v>
          </cell>
        </row>
        <row r="3027">
          <cell r="O3027" t="str">
            <v>BiK81bK11y--08</v>
          </cell>
        </row>
        <row r="3028">
          <cell r="O3028" t="str">
            <v>BiK81bK12---08</v>
          </cell>
        </row>
        <row r="3029">
          <cell r="O3029" t="str">
            <v>BiK81bK12y--08</v>
          </cell>
        </row>
        <row r="3030">
          <cell r="O3030" t="str">
            <v>BiK81bKA3---08</v>
          </cell>
        </row>
        <row r="3031">
          <cell r="O3031" t="str">
            <v>BiK81bKA3y--08</v>
          </cell>
        </row>
        <row r="3032">
          <cell r="O3032" t="str">
            <v>BiK81bKWK---08</v>
          </cell>
        </row>
        <row r="3033">
          <cell r="O3033" t="str">
            <v>BiK81bKWKy--08</v>
          </cell>
        </row>
        <row r="3034">
          <cell r="O3034" t="str">
            <v>BiK81by-----08</v>
          </cell>
        </row>
        <row r="3035">
          <cell r="O3035" t="str">
            <v>BiK81G------08</v>
          </cell>
        </row>
        <row r="3036">
          <cell r="O3036" t="str">
            <v>BiK81Gb-----08</v>
          </cell>
        </row>
        <row r="3037">
          <cell r="O3037" t="str">
            <v>BiK81GbK09--08</v>
          </cell>
        </row>
        <row r="3038">
          <cell r="O3038" t="str">
            <v>BiK81GbK09y-08</v>
          </cell>
        </row>
        <row r="3039">
          <cell r="O3039" t="str">
            <v>BiK81GbK10--08</v>
          </cell>
        </row>
        <row r="3040">
          <cell r="O3040" t="str">
            <v>BiK81GbK10y-08</v>
          </cell>
        </row>
        <row r="3041">
          <cell r="O3041" t="str">
            <v>BiK81GbK11--08</v>
          </cell>
        </row>
        <row r="3042">
          <cell r="O3042" t="str">
            <v>BiK81GbK11y-08</v>
          </cell>
        </row>
        <row r="3043">
          <cell r="O3043" t="str">
            <v>BiK81GbK12--08</v>
          </cell>
        </row>
        <row r="3044">
          <cell r="O3044" t="str">
            <v>BiK81GbK12y-08</v>
          </cell>
        </row>
        <row r="3045">
          <cell r="O3045" t="str">
            <v>BiK81GbKA3--08</v>
          </cell>
        </row>
        <row r="3046">
          <cell r="O3046" t="str">
            <v>BiK81GbKA3y-08</v>
          </cell>
        </row>
        <row r="3047">
          <cell r="O3047" t="str">
            <v>BiK81GbKWK--08</v>
          </cell>
        </row>
        <row r="3048">
          <cell r="O3048" t="str">
            <v>BiK81GbKWKy-08</v>
          </cell>
        </row>
        <row r="3049">
          <cell r="O3049" t="str">
            <v>BiK81Gby----08</v>
          </cell>
        </row>
        <row r="3050">
          <cell r="O3050" t="str">
            <v>BiK81GK09---08</v>
          </cell>
        </row>
        <row r="3051">
          <cell r="O3051" t="str">
            <v>BiK81GK09y--08</v>
          </cell>
        </row>
        <row r="3052">
          <cell r="O3052" t="str">
            <v>BiK81GK10---08</v>
          </cell>
        </row>
        <row r="3053">
          <cell r="O3053" t="str">
            <v>BiK81GK10y--08</v>
          </cell>
        </row>
        <row r="3054">
          <cell r="O3054" t="str">
            <v>BiK81GK11---08</v>
          </cell>
        </row>
        <row r="3055">
          <cell r="O3055" t="str">
            <v>BiK81GK11y--08</v>
          </cell>
        </row>
        <row r="3056">
          <cell r="O3056" t="str">
            <v>BiK81GK12---08</v>
          </cell>
        </row>
        <row r="3057">
          <cell r="O3057" t="str">
            <v>BiK81GK12y--08</v>
          </cell>
        </row>
        <row r="3058">
          <cell r="O3058" t="str">
            <v>BiK81GKA3---08</v>
          </cell>
        </row>
        <row r="3059">
          <cell r="O3059" t="str">
            <v>BiK81GKA3y--08</v>
          </cell>
        </row>
        <row r="3060">
          <cell r="O3060" t="str">
            <v>BiK81GKWK---08</v>
          </cell>
        </row>
        <row r="3061">
          <cell r="O3061" t="str">
            <v>BiK81GKWKy--08</v>
          </cell>
        </row>
        <row r="3062">
          <cell r="O3062" t="str">
            <v>BiK81Gy-----08</v>
          </cell>
        </row>
        <row r="3063">
          <cell r="O3063" t="str">
            <v>BiK81K09----08</v>
          </cell>
        </row>
        <row r="3064">
          <cell r="O3064" t="str">
            <v>BiK81K09y---08</v>
          </cell>
        </row>
        <row r="3065">
          <cell r="O3065" t="str">
            <v>BiK81K10----08</v>
          </cell>
        </row>
        <row r="3066">
          <cell r="O3066" t="str">
            <v>BiK81K10y---08</v>
          </cell>
        </row>
        <row r="3067">
          <cell r="O3067" t="str">
            <v>BiK81K11----08</v>
          </cell>
        </row>
        <row r="3068">
          <cell r="O3068" t="str">
            <v>BiK81K11y---08</v>
          </cell>
        </row>
        <row r="3069">
          <cell r="O3069" t="str">
            <v>BiK81K12----08</v>
          </cell>
        </row>
        <row r="3070">
          <cell r="O3070" t="str">
            <v>BiK81K12y---08</v>
          </cell>
        </row>
        <row r="3071">
          <cell r="O3071" t="str">
            <v>BiK81KA3----08</v>
          </cell>
        </row>
        <row r="3072">
          <cell r="O3072" t="str">
            <v>BiK81KA3y---08</v>
          </cell>
        </row>
        <row r="3073">
          <cell r="O3073" t="str">
            <v>BiK81KWK----08</v>
          </cell>
        </row>
        <row r="3074">
          <cell r="O3074" t="str">
            <v>BiK81KWKy---08</v>
          </cell>
        </row>
        <row r="3075">
          <cell r="O3075" t="str">
            <v>BiK81L------08</v>
          </cell>
        </row>
        <row r="3076">
          <cell r="O3076" t="str">
            <v>BiK81Lb-----08</v>
          </cell>
        </row>
        <row r="3077">
          <cell r="O3077" t="str">
            <v>BiK81LbK09--08</v>
          </cell>
        </row>
        <row r="3078">
          <cell r="O3078" t="str">
            <v>BiK81LbK09y-08</v>
          </cell>
        </row>
        <row r="3079">
          <cell r="O3079" t="str">
            <v>BiK81LbK10--08</v>
          </cell>
        </row>
        <row r="3080">
          <cell r="O3080" t="str">
            <v>BiK81LbK10y-08</v>
          </cell>
        </row>
        <row r="3081">
          <cell r="O3081" t="str">
            <v>BiK81LbK11--08</v>
          </cell>
        </row>
        <row r="3082">
          <cell r="O3082" t="str">
            <v>BiK81LbK11y-08</v>
          </cell>
        </row>
        <row r="3083">
          <cell r="O3083" t="str">
            <v>BiK81LbK12--08</v>
          </cell>
        </row>
        <row r="3084">
          <cell r="O3084" t="str">
            <v>BiK81LbK12y-08</v>
          </cell>
        </row>
        <row r="3085">
          <cell r="O3085" t="str">
            <v>BiK81LbKA3--08</v>
          </cell>
        </row>
        <row r="3086">
          <cell r="O3086" t="str">
            <v>BiK81LbKA3y-08</v>
          </cell>
        </row>
        <row r="3087">
          <cell r="O3087" t="str">
            <v>BiK81LbKWK--08</v>
          </cell>
        </row>
        <row r="3088">
          <cell r="O3088" t="str">
            <v>BiK81LbKWKy-08</v>
          </cell>
        </row>
        <row r="3089">
          <cell r="O3089" t="str">
            <v>BiK81Lby----08</v>
          </cell>
        </row>
        <row r="3090">
          <cell r="O3090" t="str">
            <v>BiK81LK09---08</v>
          </cell>
        </row>
        <row r="3091">
          <cell r="O3091" t="str">
            <v>BiK81LK09y--08</v>
          </cell>
        </row>
        <row r="3092">
          <cell r="O3092" t="str">
            <v>BiK81LK10---08</v>
          </cell>
        </row>
        <row r="3093">
          <cell r="O3093" t="str">
            <v>BiK81LK10y--08</v>
          </cell>
        </row>
        <row r="3094">
          <cell r="O3094" t="str">
            <v>BiK81LK11---08</v>
          </cell>
        </row>
        <row r="3095">
          <cell r="O3095" t="str">
            <v>BiK81LK11y--08</v>
          </cell>
        </row>
        <row r="3096">
          <cell r="O3096" t="str">
            <v>BiK81LK12---08</v>
          </cell>
        </row>
        <row r="3097">
          <cell r="O3097" t="str">
            <v>BiK81LK12y--08</v>
          </cell>
        </row>
        <row r="3098">
          <cell r="O3098" t="str">
            <v>BiK81LKA3---08</v>
          </cell>
        </row>
        <row r="3099">
          <cell r="O3099" t="str">
            <v>BiK81LKA3y--08</v>
          </cell>
        </row>
        <row r="3100">
          <cell r="O3100" t="str">
            <v>BiK81LKWK---08</v>
          </cell>
        </row>
        <row r="3101">
          <cell r="O3101" t="str">
            <v>BiK81LKWKy--08</v>
          </cell>
        </row>
        <row r="3102">
          <cell r="O3102" t="str">
            <v>BiK81Ly-----08</v>
          </cell>
        </row>
        <row r="3103">
          <cell r="O3103" t="str">
            <v>BiK81M1-----08</v>
          </cell>
        </row>
        <row r="3104">
          <cell r="O3104" t="str">
            <v>BiK81M1b----08</v>
          </cell>
        </row>
        <row r="3105">
          <cell r="O3105" t="str">
            <v>BiK81M1bK09-08</v>
          </cell>
        </row>
        <row r="3106">
          <cell r="O3106" t="str">
            <v>BiK81M1bK09y08</v>
          </cell>
        </row>
        <row r="3107">
          <cell r="O3107" t="str">
            <v>BiK81M1bK10-08</v>
          </cell>
        </row>
        <row r="3108">
          <cell r="O3108" t="str">
            <v>BiK81M1bK10y08</v>
          </cell>
        </row>
        <row r="3109">
          <cell r="O3109" t="str">
            <v>BiK81M1bK11-08</v>
          </cell>
        </row>
        <row r="3110">
          <cell r="O3110" t="str">
            <v>BiK81M1bK11y08</v>
          </cell>
        </row>
        <row r="3111">
          <cell r="O3111" t="str">
            <v>BiK81M1bK12-08</v>
          </cell>
        </row>
        <row r="3112">
          <cell r="O3112" t="str">
            <v>BiK81M1bK12y08</v>
          </cell>
        </row>
        <row r="3113">
          <cell r="O3113" t="str">
            <v>BiK81M1bKA3-08</v>
          </cell>
        </row>
        <row r="3114">
          <cell r="O3114" t="str">
            <v>BiK81M1bKA3y08</v>
          </cell>
        </row>
        <row r="3115">
          <cell r="O3115" t="str">
            <v>BiK81M1bKWK-08</v>
          </cell>
        </row>
        <row r="3116">
          <cell r="O3116" t="str">
            <v>BiK81M1bKWKy08</v>
          </cell>
        </row>
        <row r="3117">
          <cell r="O3117" t="str">
            <v>BiK81M1by---08</v>
          </cell>
        </row>
        <row r="3118">
          <cell r="O3118" t="str">
            <v>BiK81M1K09--08</v>
          </cell>
        </row>
        <row r="3119">
          <cell r="O3119" t="str">
            <v>BiK81M1K09y-08</v>
          </cell>
        </row>
        <row r="3120">
          <cell r="O3120" t="str">
            <v>BiK81M1K10--08</v>
          </cell>
        </row>
        <row r="3121">
          <cell r="O3121" t="str">
            <v>BiK81M1K10y-08</v>
          </cell>
        </row>
        <row r="3122">
          <cell r="O3122" t="str">
            <v>BiK81M1K11--08</v>
          </cell>
        </row>
        <row r="3123">
          <cell r="O3123" t="str">
            <v>BiK81M1K11y-08</v>
          </cell>
        </row>
        <row r="3124">
          <cell r="O3124" t="str">
            <v>BiK81M1K12--08</v>
          </cell>
        </row>
        <row r="3125">
          <cell r="O3125" t="str">
            <v>BiK81M1K12y-08</v>
          </cell>
        </row>
        <row r="3126">
          <cell r="O3126" t="str">
            <v>BiK81M1KA3--08</v>
          </cell>
        </row>
        <row r="3127">
          <cell r="O3127" t="str">
            <v>BiK81M1KA3y-08</v>
          </cell>
        </row>
        <row r="3128">
          <cell r="O3128" t="str">
            <v>BiK81M1KWK--08</v>
          </cell>
        </row>
        <row r="3129">
          <cell r="O3129" t="str">
            <v>BiK81M1KWKy-08</v>
          </cell>
        </row>
        <row r="3130">
          <cell r="O3130" t="str">
            <v>BiK81M1y----08</v>
          </cell>
        </row>
        <row r="3131">
          <cell r="O3131" t="str">
            <v>BiK81X1-----08</v>
          </cell>
        </row>
        <row r="3132">
          <cell r="O3132" t="str">
            <v>BiK81X1b----08</v>
          </cell>
        </row>
        <row r="3133">
          <cell r="O3133" t="str">
            <v>BiK81X1bK09-08</v>
          </cell>
        </row>
        <row r="3134">
          <cell r="O3134" t="str">
            <v>BiK81X1bK09y08</v>
          </cell>
        </row>
        <row r="3135">
          <cell r="O3135" t="str">
            <v>BiK81X1bK10-08</v>
          </cell>
        </row>
        <row r="3136">
          <cell r="O3136" t="str">
            <v>BiK81X1bK10y08</v>
          </cell>
        </row>
        <row r="3137">
          <cell r="O3137" t="str">
            <v>BiK81X1bK11-08</v>
          </cell>
        </row>
        <row r="3138">
          <cell r="O3138" t="str">
            <v>BiK81X1bK11y08</v>
          </cell>
        </row>
        <row r="3139">
          <cell r="O3139" t="str">
            <v>BiK81X1bK12-08</v>
          </cell>
        </row>
        <row r="3140">
          <cell r="O3140" t="str">
            <v>BiK81X1bK12y08</v>
          </cell>
        </row>
        <row r="3141">
          <cell r="O3141" t="str">
            <v>BiK81X1bKA3-08</v>
          </cell>
        </row>
        <row r="3142">
          <cell r="O3142" t="str">
            <v>BiK81X1bKA3y08</v>
          </cell>
        </row>
        <row r="3143">
          <cell r="O3143" t="str">
            <v>BiK81X1bKWK-08</v>
          </cell>
        </row>
        <row r="3144">
          <cell r="O3144" t="str">
            <v>BiK81X1bKWKy08</v>
          </cell>
        </row>
        <row r="3145">
          <cell r="O3145" t="str">
            <v>BiK81X1by---08</v>
          </cell>
        </row>
        <row r="3146">
          <cell r="O3146" t="str">
            <v>BiK81X1K09--08</v>
          </cell>
        </row>
        <row r="3147">
          <cell r="O3147" t="str">
            <v>BiK81X1K09y-08</v>
          </cell>
        </row>
        <row r="3148">
          <cell r="O3148" t="str">
            <v>BiK81X1K10--08</v>
          </cell>
        </row>
        <row r="3149">
          <cell r="O3149" t="str">
            <v>BiK81X1K10y-08</v>
          </cell>
        </row>
        <row r="3150">
          <cell r="O3150" t="str">
            <v>BiK81X1K11--08</v>
          </cell>
        </row>
        <row r="3151">
          <cell r="O3151" t="str">
            <v>BiK81X1K11y-08</v>
          </cell>
        </row>
        <row r="3152">
          <cell r="O3152" t="str">
            <v>BiK81X1K12--08</v>
          </cell>
        </row>
        <row r="3153">
          <cell r="O3153" t="str">
            <v>BiK81X1K12y-08</v>
          </cell>
        </row>
        <row r="3154">
          <cell r="O3154" t="str">
            <v>BiK81X1KA3--08</v>
          </cell>
        </row>
        <row r="3155">
          <cell r="O3155" t="str">
            <v>BiK81X1KA3y-08</v>
          </cell>
        </row>
        <row r="3156">
          <cell r="O3156" t="str">
            <v>BiK81X1KWK--08</v>
          </cell>
        </row>
        <row r="3157">
          <cell r="O3157" t="str">
            <v>BiK81X1KWKy-08</v>
          </cell>
        </row>
        <row r="3158">
          <cell r="O3158" t="str">
            <v>BiK81X1y----08</v>
          </cell>
        </row>
        <row r="3159">
          <cell r="O3159" t="str">
            <v>BiK81y------08</v>
          </cell>
        </row>
        <row r="3160">
          <cell r="O3160" t="str">
            <v>BiK82-------08</v>
          </cell>
        </row>
        <row r="3161">
          <cell r="O3161" t="str">
            <v>BiK82a1-----08</v>
          </cell>
        </row>
        <row r="3162">
          <cell r="O3162" t="str">
            <v>BiK82a1b----08</v>
          </cell>
        </row>
        <row r="3163">
          <cell r="O3163" t="str">
            <v>BiK82a1bK09-08</v>
          </cell>
        </row>
        <row r="3164">
          <cell r="O3164" t="str">
            <v>BiK82a1bK09y08</v>
          </cell>
        </row>
        <row r="3165">
          <cell r="O3165" t="str">
            <v>BiK82a1bK10-08</v>
          </cell>
        </row>
        <row r="3166">
          <cell r="O3166" t="str">
            <v>BiK82a1bK10y08</v>
          </cell>
        </row>
        <row r="3167">
          <cell r="O3167" t="str">
            <v>BiK82a1bK11-08</v>
          </cell>
        </row>
        <row r="3168">
          <cell r="O3168" t="str">
            <v>BiK82a1bK11y08</v>
          </cell>
        </row>
        <row r="3169">
          <cell r="O3169" t="str">
            <v>BiK82a1bK12-08</v>
          </cell>
        </row>
        <row r="3170">
          <cell r="O3170" t="str">
            <v>BiK82a1bK12y08</v>
          </cell>
        </row>
        <row r="3171">
          <cell r="O3171" t="str">
            <v>BiK82a1bKA3-08</v>
          </cell>
        </row>
        <row r="3172">
          <cell r="O3172" t="str">
            <v>BiK82a1bKA3y08</v>
          </cell>
        </row>
        <row r="3173">
          <cell r="O3173" t="str">
            <v>BiK82a1bKWK-08</v>
          </cell>
        </row>
        <row r="3174">
          <cell r="O3174" t="str">
            <v>BiK82a1bKWKy08</v>
          </cell>
        </row>
        <row r="3175">
          <cell r="O3175" t="str">
            <v>BiK82a1by---08</v>
          </cell>
        </row>
        <row r="3176">
          <cell r="O3176" t="str">
            <v>BiK82a1K09--08</v>
          </cell>
        </row>
        <row r="3177">
          <cell r="O3177" t="str">
            <v>BiK82a1K09y-08</v>
          </cell>
        </row>
        <row r="3178">
          <cell r="O3178" t="str">
            <v>BiK82a1K10--08</v>
          </cell>
        </row>
        <row r="3179">
          <cell r="O3179" t="str">
            <v>BiK82a1K10y-08</v>
          </cell>
        </row>
        <row r="3180">
          <cell r="O3180" t="str">
            <v>BiK82a1K11--08</v>
          </cell>
        </row>
        <row r="3181">
          <cell r="O3181" t="str">
            <v>BiK82a1K11y-08</v>
          </cell>
        </row>
        <row r="3182">
          <cell r="O3182" t="str">
            <v>BiK82a1K12--08</v>
          </cell>
        </row>
        <row r="3183">
          <cell r="O3183" t="str">
            <v>BiK82a1K12y-08</v>
          </cell>
        </row>
        <row r="3184">
          <cell r="O3184" t="str">
            <v>BiK82a1KA3--08</v>
          </cell>
        </row>
        <row r="3185">
          <cell r="O3185" t="str">
            <v>BiK82a1KA3y-08</v>
          </cell>
        </row>
        <row r="3186">
          <cell r="O3186" t="str">
            <v>BiK82a1KWK--08</v>
          </cell>
        </row>
        <row r="3187">
          <cell r="O3187" t="str">
            <v>BiK82a1KWKy-08</v>
          </cell>
        </row>
        <row r="3188">
          <cell r="O3188" t="str">
            <v>BiK82a1y----08</v>
          </cell>
        </row>
        <row r="3189">
          <cell r="O3189" t="str">
            <v>BiK82b------08</v>
          </cell>
        </row>
        <row r="3190">
          <cell r="O3190" t="str">
            <v>BiK82bK09---08</v>
          </cell>
        </row>
        <row r="3191">
          <cell r="O3191" t="str">
            <v>BiK82bK09y--08</v>
          </cell>
        </row>
        <row r="3192">
          <cell r="O3192" t="str">
            <v>BiK82bK10---08</v>
          </cell>
        </row>
        <row r="3193">
          <cell r="O3193" t="str">
            <v>BiK82bK10y--08</v>
          </cell>
        </row>
        <row r="3194">
          <cell r="O3194" t="str">
            <v>BiK82bK11---08</v>
          </cell>
        </row>
        <row r="3195">
          <cell r="O3195" t="str">
            <v>BiK82bK11y--08</v>
          </cell>
        </row>
        <row r="3196">
          <cell r="O3196" t="str">
            <v>BiK82bK12---08</v>
          </cell>
        </row>
        <row r="3197">
          <cell r="O3197" t="str">
            <v>BiK82bK12y--08</v>
          </cell>
        </row>
        <row r="3198">
          <cell r="O3198" t="str">
            <v>BiK82bKA3---08</v>
          </cell>
        </row>
        <row r="3199">
          <cell r="O3199" t="str">
            <v>BiK82bKA3y--08</v>
          </cell>
        </row>
        <row r="3200">
          <cell r="O3200" t="str">
            <v>BiK82bKWK---08</v>
          </cell>
        </row>
        <row r="3201">
          <cell r="O3201" t="str">
            <v>BiK82bKWKy--08</v>
          </cell>
        </row>
        <row r="3202">
          <cell r="O3202" t="str">
            <v>BiK82by-----08</v>
          </cell>
        </row>
        <row r="3203">
          <cell r="O3203" t="str">
            <v>BiK82G------08</v>
          </cell>
        </row>
        <row r="3204">
          <cell r="O3204" t="str">
            <v>BiK82Gb-----08</v>
          </cell>
        </row>
        <row r="3205">
          <cell r="O3205" t="str">
            <v>BiK82GbK09--08</v>
          </cell>
        </row>
        <row r="3206">
          <cell r="O3206" t="str">
            <v>BiK82GbK09y-08</v>
          </cell>
        </row>
        <row r="3207">
          <cell r="O3207" t="str">
            <v>BiK82GbK10--08</v>
          </cell>
        </row>
        <row r="3208">
          <cell r="O3208" t="str">
            <v>BiK82GbK10y-08</v>
          </cell>
        </row>
        <row r="3209">
          <cell r="O3209" t="str">
            <v>BiK82GbK11--08</v>
          </cell>
        </row>
        <row r="3210">
          <cell r="O3210" t="str">
            <v>BiK82GbK11y-08</v>
          </cell>
        </row>
        <row r="3211">
          <cell r="O3211" t="str">
            <v>BiK82GbK12--08</v>
          </cell>
        </row>
        <row r="3212">
          <cell r="O3212" t="str">
            <v>BiK82GbK12y-08</v>
          </cell>
        </row>
        <row r="3213">
          <cell r="O3213" t="str">
            <v>BiK82GbKA3--08</v>
          </cell>
        </row>
        <row r="3214">
          <cell r="O3214" t="str">
            <v>BiK82GbKA3y-08</v>
          </cell>
        </row>
        <row r="3215">
          <cell r="O3215" t="str">
            <v>BiK82GbKWK--08</v>
          </cell>
        </row>
        <row r="3216">
          <cell r="O3216" t="str">
            <v>BiK82GbKWKy-08</v>
          </cell>
        </row>
        <row r="3217">
          <cell r="O3217" t="str">
            <v>BiK82Gby----08</v>
          </cell>
        </row>
        <row r="3218">
          <cell r="O3218" t="str">
            <v>BiK82GK09---08</v>
          </cell>
        </row>
        <row r="3219">
          <cell r="O3219" t="str">
            <v>BiK82GK09y--08</v>
          </cell>
        </row>
        <row r="3220">
          <cell r="O3220" t="str">
            <v>BiK82GK10---08</v>
          </cell>
        </row>
        <row r="3221">
          <cell r="O3221" t="str">
            <v>BiK82GK10y--08</v>
          </cell>
        </row>
        <row r="3222">
          <cell r="O3222" t="str">
            <v>BiK82GK11---08</v>
          </cell>
        </row>
        <row r="3223">
          <cell r="O3223" t="str">
            <v>BiK82GK11y--08</v>
          </cell>
        </row>
        <row r="3224">
          <cell r="O3224" t="str">
            <v>BiK82GK12---08</v>
          </cell>
        </row>
        <row r="3225">
          <cell r="O3225" t="str">
            <v>BiK82GK12y--08</v>
          </cell>
        </row>
        <row r="3226">
          <cell r="O3226" t="str">
            <v>BiK82GKA3---08</v>
          </cell>
        </row>
        <row r="3227">
          <cell r="O3227" t="str">
            <v>BiK82GKA3y--08</v>
          </cell>
        </row>
        <row r="3228">
          <cell r="O3228" t="str">
            <v>BiK82GKWK---08</v>
          </cell>
        </row>
        <row r="3229">
          <cell r="O3229" t="str">
            <v>BiK82GKWKy--08</v>
          </cell>
        </row>
        <row r="3230">
          <cell r="O3230" t="str">
            <v>BiK82Gy-----08</v>
          </cell>
        </row>
        <row r="3231">
          <cell r="O3231" t="str">
            <v>BiK82K09----08</v>
          </cell>
        </row>
        <row r="3232">
          <cell r="O3232" t="str">
            <v>BiK82K09y---08</v>
          </cell>
        </row>
        <row r="3233">
          <cell r="O3233" t="str">
            <v>BiK82K10----08</v>
          </cell>
        </row>
        <row r="3234">
          <cell r="O3234" t="str">
            <v>BiK82K10y---08</v>
          </cell>
        </row>
        <row r="3235">
          <cell r="O3235" t="str">
            <v>BiK82K11----08</v>
          </cell>
        </row>
        <row r="3236">
          <cell r="O3236" t="str">
            <v>BiK82K11y---08</v>
          </cell>
        </row>
        <row r="3237">
          <cell r="O3237" t="str">
            <v>BiK82K12----08</v>
          </cell>
        </row>
        <row r="3238">
          <cell r="O3238" t="str">
            <v>BiK82K12y---08</v>
          </cell>
        </row>
        <row r="3239">
          <cell r="O3239" t="str">
            <v>BiK82KA3----08</v>
          </cell>
        </row>
        <row r="3240">
          <cell r="O3240" t="str">
            <v>BiK82KA3y---08</v>
          </cell>
        </row>
        <row r="3241">
          <cell r="O3241" t="str">
            <v>BiK82KWK----08</v>
          </cell>
        </row>
        <row r="3242">
          <cell r="O3242" t="str">
            <v>BiK82KWKy---08</v>
          </cell>
        </row>
        <row r="3243">
          <cell r="O3243" t="str">
            <v>BiK82L------08</v>
          </cell>
        </row>
        <row r="3244">
          <cell r="O3244" t="str">
            <v>BiK82Lb-----08</v>
          </cell>
        </row>
        <row r="3245">
          <cell r="O3245" t="str">
            <v>BiK82LbK09--08</v>
          </cell>
        </row>
        <row r="3246">
          <cell r="O3246" t="str">
            <v>BiK82LbK09y-08</v>
          </cell>
        </row>
        <row r="3247">
          <cell r="O3247" t="str">
            <v>BiK82LbK10--08</v>
          </cell>
        </row>
        <row r="3248">
          <cell r="O3248" t="str">
            <v>BiK82LbK10y-08</v>
          </cell>
        </row>
        <row r="3249">
          <cell r="O3249" t="str">
            <v>BiK82LbK11--08</v>
          </cell>
        </row>
        <row r="3250">
          <cell r="O3250" t="str">
            <v>BiK82LbK11y-08</v>
          </cell>
        </row>
        <row r="3251">
          <cell r="O3251" t="str">
            <v>BiK82LbK12--08</v>
          </cell>
        </row>
        <row r="3252">
          <cell r="O3252" t="str">
            <v>BiK82LbK12y-08</v>
          </cell>
        </row>
        <row r="3253">
          <cell r="O3253" t="str">
            <v>BiK82LbKA3--08</v>
          </cell>
        </row>
        <row r="3254">
          <cell r="O3254" t="str">
            <v>BiK82LbKA3y-08</v>
          </cell>
        </row>
        <row r="3255">
          <cell r="O3255" t="str">
            <v>BiK82LbKWK--08</v>
          </cell>
        </row>
        <row r="3256">
          <cell r="O3256" t="str">
            <v>BiK82LbKWKy-08</v>
          </cell>
        </row>
        <row r="3257">
          <cell r="O3257" t="str">
            <v>BiK82Lby----08</v>
          </cell>
        </row>
        <row r="3258">
          <cell r="O3258" t="str">
            <v>BiK82LK09---08</v>
          </cell>
        </row>
        <row r="3259">
          <cell r="O3259" t="str">
            <v>BiK82LK09y--08</v>
          </cell>
        </row>
        <row r="3260">
          <cell r="O3260" t="str">
            <v>BiK82LK10---08</v>
          </cell>
        </row>
        <row r="3261">
          <cell r="O3261" t="str">
            <v>BiK82LK10y--08</v>
          </cell>
        </row>
        <row r="3262">
          <cell r="O3262" t="str">
            <v>BiK82LK11---08</v>
          </cell>
        </row>
        <row r="3263">
          <cell r="O3263" t="str">
            <v>BiK82LK11y--08</v>
          </cell>
        </row>
        <row r="3264">
          <cell r="O3264" t="str">
            <v>BiK82LK12---08</v>
          </cell>
        </row>
        <row r="3265">
          <cell r="O3265" t="str">
            <v>BiK82LK12y--08</v>
          </cell>
        </row>
        <row r="3266">
          <cell r="O3266" t="str">
            <v>BiK82LKA3---08</v>
          </cell>
        </row>
        <row r="3267">
          <cell r="O3267" t="str">
            <v>BiK82LKA3y--08</v>
          </cell>
        </row>
        <row r="3268">
          <cell r="O3268" t="str">
            <v>BiK82LKWK---08</v>
          </cell>
        </row>
        <row r="3269">
          <cell r="O3269" t="str">
            <v>BiK82LKWKy--08</v>
          </cell>
        </row>
        <row r="3270">
          <cell r="O3270" t="str">
            <v>BiK82Ly-----08</v>
          </cell>
        </row>
        <row r="3271">
          <cell r="O3271" t="str">
            <v>BiK82M2-----08</v>
          </cell>
        </row>
        <row r="3272">
          <cell r="O3272" t="str">
            <v>BiK82M2b----08</v>
          </cell>
        </row>
        <row r="3273">
          <cell r="O3273" t="str">
            <v>BiK82M2bK09-08</v>
          </cell>
        </row>
        <row r="3274">
          <cell r="O3274" t="str">
            <v>BiK82M2bK09y08</v>
          </cell>
        </row>
        <row r="3275">
          <cell r="O3275" t="str">
            <v>BiK82M2bK10-08</v>
          </cell>
        </row>
        <row r="3276">
          <cell r="O3276" t="str">
            <v>BiK82M2bK10y08</v>
          </cell>
        </row>
        <row r="3277">
          <cell r="O3277" t="str">
            <v>BiK82M2bK11-08</v>
          </cell>
        </row>
        <row r="3278">
          <cell r="O3278" t="str">
            <v>BiK82M2bK11y08</v>
          </cell>
        </row>
        <row r="3279">
          <cell r="O3279" t="str">
            <v>BiK82M2bK12-08</v>
          </cell>
        </row>
        <row r="3280">
          <cell r="O3280" t="str">
            <v>BiK82M2bK12y08</v>
          </cell>
        </row>
        <row r="3281">
          <cell r="O3281" t="str">
            <v>BiK82M2bKA3-08</v>
          </cell>
        </row>
        <row r="3282">
          <cell r="O3282" t="str">
            <v>BiK82M2bKA3y08</v>
          </cell>
        </row>
        <row r="3283">
          <cell r="O3283" t="str">
            <v>BiK82M2bKWK-08</v>
          </cell>
        </row>
        <row r="3284">
          <cell r="O3284" t="str">
            <v>BiK82M2bKWKy08</v>
          </cell>
        </row>
        <row r="3285">
          <cell r="O3285" t="str">
            <v>BiK82M2by---08</v>
          </cell>
        </row>
        <row r="3286">
          <cell r="O3286" t="str">
            <v>BiK82M2K09--08</v>
          </cell>
        </row>
        <row r="3287">
          <cell r="O3287" t="str">
            <v>BiK82M2K09y-08</v>
          </cell>
        </row>
        <row r="3288">
          <cell r="O3288" t="str">
            <v>BiK82M2K10--08</v>
          </cell>
        </row>
        <row r="3289">
          <cell r="O3289" t="str">
            <v>BiK82M2K10y-08</v>
          </cell>
        </row>
        <row r="3290">
          <cell r="O3290" t="str">
            <v>BiK82M2K11--08</v>
          </cell>
        </row>
        <row r="3291">
          <cell r="O3291" t="str">
            <v>BiK82M2K11y-08</v>
          </cell>
        </row>
        <row r="3292">
          <cell r="O3292" t="str">
            <v>BiK82M2K12--08</v>
          </cell>
        </row>
        <row r="3293">
          <cell r="O3293" t="str">
            <v>BiK82M2K12y-08</v>
          </cell>
        </row>
        <row r="3294">
          <cell r="O3294" t="str">
            <v>BiK82M2KA3--08</v>
          </cell>
        </row>
        <row r="3295">
          <cell r="O3295" t="str">
            <v>BiK82M2KA3y-08</v>
          </cell>
        </row>
        <row r="3296">
          <cell r="O3296" t="str">
            <v>BiK82M2KWK--08</v>
          </cell>
        </row>
        <row r="3297">
          <cell r="O3297" t="str">
            <v>BiK82M2KWKy-08</v>
          </cell>
        </row>
        <row r="3298">
          <cell r="O3298" t="str">
            <v>BiK82M2y----08</v>
          </cell>
        </row>
        <row r="3299">
          <cell r="O3299" t="str">
            <v>BiK82X2-----08</v>
          </cell>
        </row>
        <row r="3300">
          <cell r="O3300" t="str">
            <v>BiK82X2b----08</v>
          </cell>
        </row>
        <row r="3301">
          <cell r="O3301" t="str">
            <v>BiK82X2bK09-08</v>
          </cell>
        </row>
        <row r="3302">
          <cell r="O3302" t="str">
            <v>BiK82X2bK09y08</v>
          </cell>
        </row>
        <row r="3303">
          <cell r="O3303" t="str">
            <v>BiK82X2bK10-08</v>
          </cell>
        </row>
        <row r="3304">
          <cell r="O3304" t="str">
            <v>BiK82X2bK10y08</v>
          </cell>
        </row>
        <row r="3305">
          <cell r="O3305" t="str">
            <v>BiK82X2bK11-08</v>
          </cell>
        </row>
        <row r="3306">
          <cell r="O3306" t="str">
            <v>BiK82X2bK11y08</v>
          </cell>
        </row>
        <row r="3307">
          <cell r="O3307" t="str">
            <v>BiK82X2bK12-08</v>
          </cell>
        </row>
        <row r="3308">
          <cell r="O3308" t="str">
            <v>BiK82X2bK12y08</v>
          </cell>
        </row>
        <row r="3309">
          <cell r="O3309" t="str">
            <v>BiK82X2bKA3-08</v>
          </cell>
        </row>
        <row r="3310">
          <cell r="O3310" t="str">
            <v>BiK82X2bKA3y08</v>
          </cell>
        </row>
        <row r="3311">
          <cell r="O3311" t="str">
            <v>BiK82X2bKWK-08</v>
          </cell>
        </row>
        <row r="3312">
          <cell r="O3312" t="str">
            <v>BiK82X2bKWKy08</v>
          </cell>
        </row>
        <row r="3313">
          <cell r="O3313" t="str">
            <v>BiK82X2by---08</v>
          </cell>
        </row>
        <row r="3314">
          <cell r="O3314" t="str">
            <v>BiK82X2K09--08</v>
          </cell>
        </row>
        <row r="3315">
          <cell r="O3315" t="str">
            <v>BiK82X2K09y-08</v>
          </cell>
        </row>
        <row r="3316">
          <cell r="O3316" t="str">
            <v>BiK82X2K10--08</v>
          </cell>
        </row>
        <row r="3317">
          <cell r="O3317" t="str">
            <v>BiK82X2K10y-08</v>
          </cell>
        </row>
        <row r="3318">
          <cell r="O3318" t="str">
            <v>BiK82X2K11--08</v>
          </cell>
        </row>
        <row r="3319">
          <cell r="O3319" t="str">
            <v>BiK82X2K11y-08</v>
          </cell>
        </row>
        <row r="3320">
          <cell r="O3320" t="str">
            <v>BiK82X2K12--08</v>
          </cell>
        </row>
        <row r="3321">
          <cell r="O3321" t="str">
            <v>BiK82X2K12y-08</v>
          </cell>
        </row>
        <row r="3322">
          <cell r="O3322" t="str">
            <v>BiK82X2KA3--08</v>
          </cell>
        </row>
        <row r="3323">
          <cell r="O3323" t="str">
            <v>BiK82X2KA3y-08</v>
          </cell>
        </row>
        <row r="3324">
          <cell r="O3324" t="str">
            <v>BiK82X2KWK--08</v>
          </cell>
        </row>
        <row r="3325">
          <cell r="O3325" t="str">
            <v>BiK82X2KWKy-08</v>
          </cell>
        </row>
        <row r="3326">
          <cell r="O3326" t="str">
            <v>BiK82X2y----08</v>
          </cell>
        </row>
        <row r="3327">
          <cell r="O3327" t="str">
            <v>BiK82y------08</v>
          </cell>
        </row>
        <row r="3328">
          <cell r="O3328" t="str">
            <v>BiK83-------08</v>
          </cell>
        </row>
        <row r="3329">
          <cell r="O3329" t="str">
            <v>BiK83a2-----08</v>
          </cell>
        </row>
        <row r="3330">
          <cell r="O3330" t="str">
            <v>BiK83a2b----08</v>
          </cell>
        </row>
        <row r="3331">
          <cell r="O3331" t="str">
            <v>BiK83a2bK09-08</v>
          </cell>
        </row>
        <row r="3332">
          <cell r="O3332" t="str">
            <v>BiK83a2bK10-08</v>
          </cell>
        </row>
        <row r="3333">
          <cell r="O3333" t="str">
            <v>BiK83a2bK11-08</v>
          </cell>
        </row>
        <row r="3334">
          <cell r="O3334" t="str">
            <v>BiK83a2bK12-08</v>
          </cell>
        </row>
        <row r="3335">
          <cell r="O3335" t="str">
            <v>BiK83a2bKWK-08</v>
          </cell>
        </row>
        <row r="3336">
          <cell r="O3336" t="str">
            <v>BiK83a2K09--08</v>
          </cell>
        </row>
        <row r="3337">
          <cell r="O3337" t="str">
            <v>BiK83a2K10--08</v>
          </cell>
        </row>
        <row r="3338">
          <cell r="O3338" t="str">
            <v>BiK83a2K11--08</v>
          </cell>
        </row>
        <row r="3339">
          <cell r="O3339" t="str">
            <v>BiK83a2K12--08</v>
          </cell>
        </row>
        <row r="3340">
          <cell r="O3340" t="str">
            <v>BiK83a2KWK--08</v>
          </cell>
        </row>
        <row r="3341">
          <cell r="O3341" t="str">
            <v>BiK83a3-----08</v>
          </cell>
        </row>
        <row r="3342">
          <cell r="O3342" t="str">
            <v>BiK83a3b----08</v>
          </cell>
        </row>
        <row r="3343">
          <cell r="O3343" t="str">
            <v>BiK83a3bK09-08</v>
          </cell>
        </row>
        <row r="3344">
          <cell r="O3344" t="str">
            <v>BiK83a3bK10-08</v>
          </cell>
        </row>
        <row r="3345">
          <cell r="O3345" t="str">
            <v>BiK83a3bK11-08</v>
          </cell>
        </row>
        <row r="3346">
          <cell r="O3346" t="str">
            <v>BiK83a3bK12-08</v>
          </cell>
        </row>
        <row r="3347">
          <cell r="O3347" t="str">
            <v>BiK83a3bKWK-08</v>
          </cell>
        </row>
        <row r="3348">
          <cell r="O3348" t="str">
            <v>BiK83a3K09--08</v>
          </cell>
        </row>
        <row r="3349">
          <cell r="O3349" t="str">
            <v>BiK83a3K10--08</v>
          </cell>
        </row>
        <row r="3350">
          <cell r="O3350" t="str">
            <v>BiK83a3K11--08</v>
          </cell>
        </row>
        <row r="3351">
          <cell r="O3351" t="str">
            <v>BiK83a3K12--08</v>
          </cell>
        </row>
        <row r="3352">
          <cell r="O3352" t="str">
            <v>BiK83a3KWK--08</v>
          </cell>
        </row>
        <row r="3353">
          <cell r="O3353" t="str">
            <v>BiK83b------08</v>
          </cell>
        </row>
        <row r="3354">
          <cell r="O3354" t="str">
            <v>BiK83bK09---08</v>
          </cell>
        </row>
        <row r="3355">
          <cell r="O3355" t="str">
            <v>BiK83bK10---08</v>
          </cell>
        </row>
        <row r="3356">
          <cell r="O3356" t="str">
            <v>BiK83bK11---08</v>
          </cell>
        </row>
        <row r="3357">
          <cell r="O3357" t="str">
            <v>BiK83bK12---08</v>
          </cell>
        </row>
        <row r="3358">
          <cell r="O3358" t="str">
            <v>BiK83bKWK---08</v>
          </cell>
        </row>
        <row r="3359">
          <cell r="O3359" t="str">
            <v>BiK83K09----08</v>
          </cell>
        </row>
        <row r="3360">
          <cell r="O3360" t="str">
            <v>BiK83K10----08</v>
          </cell>
        </row>
        <row r="3361">
          <cell r="O3361" t="str">
            <v>BiK83K11----08</v>
          </cell>
        </row>
        <row r="3362">
          <cell r="O3362" t="str">
            <v>BiK83K12----08</v>
          </cell>
        </row>
        <row r="3363">
          <cell r="O3363" t="str">
            <v>BiK83KWK----08</v>
          </cell>
        </row>
        <row r="3364">
          <cell r="O3364" t="str">
            <v>BiK84-------08</v>
          </cell>
        </row>
        <row r="3365">
          <cell r="O3365" t="str">
            <v>BiK84K09----08</v>
          </cell>
        </row>
        <row r="3366">
          <cell r="O3366" t="str">
            <v>BiK84K10----08</v>
          </cell>
        </row>
        <row r="3367">
          <cell r="O3367" t="str">
            <v>BiK84K11----08</v>
          </cell>
        </row>
        <row r="3368">
          <cell r="O3368" t="str">
            <v>BiK84K12----08</v>
          </cell>
        </row>
        <row r="3369">
          <cell r="O3369" t="str">
            <v>BiK84KWK----08</v>
          </cell>
        </row>
        <row r="3370">
          <cell r="O3370" t="str">
            <v>BiK85-------08</v>
          </cell>
        </row>
        <row r="3371">
          <cell r="O3371" t="str">
            <v>BiK85K09----08</v>
          </cell>
        </row>
        <row r="3372">
          <cell r="O3372" t="str">
            <v>BiK85K10----08</v>
          </cell>
        </row>
        <row r="3373">
          <cell r="O3373" t="str">
            <v>BiK85K11----08</v>
          </cell>
        </row>
        <row r="3374">
          <cell r="O3374" t="str">
            <v>BiK85K12----08</v>
          </cell>
        </row>
        <row r="3375">
          <cell r="O3375" t="str">
            <v>BiK81M1K13y-08</v>
          </cell>
        </row>
        <row r="3376">
          <cell r="O3376" t="str">
            <v>BiK82M2K13y-08</v>
          </cell>
        </row>
        <row r="3377">
          <cell r="O3377" t="str">
            <v>BiK83a2K13--08</v>
          </cell>
        </row>
        <row r="3378">
          <cell r="O3378" t="str">
            <v>BiK270------09</v>
          </cell>
        </row>
        <row r="3379">
          <cell r="O3379" t="str">
            <v>BiK270a1----09</v>
          </cell>
        </row>
        <row r="3380">
          <cell r="O3380" t="str">
            <v>BiK270a1i---09</v>
          </cell>
        </row>
        <row r="3381">
          <cell r="O3381" t="str">
            <v>BiK270a1iK--09</v>
          </cell>
        </row>
        <row r="3382">
          <cell r="O3382" t="str">
            <v>BiK270a1K---09</v>
          </cell>
        </row>
        <row r="3383">
          <cell r="O3383" t="str">
            <v>BiK270G-----09</v>
          </cell>
        </row>
        <row r="3384">
          <cell r="O3384" t="str">
            <v>BiK270Gi----09</v>
          </cell>
        </row>
        <row r="3385">
          <cell r="O3385" t="str">
            <v>BiK270GiK---09</v>
          </cell>
        </row>
        <row r="3386">
          <cell r="O3386" t="str">
            <v>BiK270GK----09</v>
          </cell>
        </row>
        <row r="3387">
          <cell r="O3387" t="str">
            <v>BiK270i-----09</v>
          </cell>
        </row>
        <row r="3388">
          <cell r="O3388" t="str">
            <v>BiK270iK----09</v>
          </cell>
        </row>
        <row r="3389">
          <cell r="O3389" t="str">
            <v>BiK270K-----09</v>
          </cell>
        </row>
        <row r="3390">
          <cell r="O3390" t="str">
            <v>BiK270L-----09</v>
          </cell>
        </row>
        <row r="3391">
          <cell r="O3391" t="str">
            <v>BiK270Li----09</v>
          </cell>
        </row>
        <row r="3392">
          <cell r="O3392" t="str">
            <v>BiK270LiK---09</v>
          </cell>
        </row>
        <row r="3393">
          <cell r="O3393" t="str">
            <v>BiK270LK----09</v>
          </cell>
        </row>
        <row r="3394">
          <cell r="O3394" t="str">
            <v>BiK270M1----09</v>
          </cell>
        </row>
        <row r="3395">
          <cell r="O3395" t="str">
            <v>BiK270M1i---09</v>
          </cell>
        </row>
        <row r="3396">
          <cell r="O3396" t="str">
            <v>BiK270M1iK--09</v>
          </cell>
        </row>
        <row r="3397">
          <cell r="O3397" t="str">
            <v>BiK270M1K---09</v>
          </cell>
        </row>
        <row r="3398">
          <cell r="O3398" t="str">
            <v>BiK270t1----09</v>
          </cell>
        </row>
        <row r="3399">
          <cell r="O3399" t="str">
            <v>BiK270t1a1--09</v>
          </cell>
        </row>
        <row r="3400">
          <cell r="O3400" t="str">
            <v>BiK270t1a1i-09</v>
          </cell>
        </row>
        <row r="3401">
          <cell r="O3401" t="str">
            <v>BiK270t1a1iK09</v>
          </cell>
        </row>
        <row r="3402">
          <cell r="O3402" t="str">
            <v>BiK270t1a1K-09</v>
          </cell>
        </row>
        <row r="3403">
          <cell r="O3403" t="str">
            <v>BiK270t1G---09</v>
          </cell>
        </row>
        <row r="3404">
          <cell r="O3404" t="str">
            <v>BiK270t1Gi--09</v>
          </cell>
        </row>
        <row r="3405">
          <cell r="O3405" t="str">
            <v>BiK270t1GiK-09</v>
          </cell>
        </row>
        <row r="3406">
          <cell r="O3406" t="str">
            <v>BiK270t1GK--09</v>
          </cell>
        </row>
        <row r="3407">
          <cell r="O3407" t="str">
            <v>BiK270t1i---09</v>
          </cell>
        </row>
        <row r="3408">
          <cell r="O3408" t="str">
            <v>BiK270t1iK--09</v>
          </cell>
        </row>
        <row r="3409">
          <cell r="O3409" t="str">
            <v>BiK270t1K---09</v>
          </cell>
        </row>
        <row r="3410">
          <cell r="O3410" t="str">
            <v>BiK270t1L---09</v>
          </cell>
        </row>
        <row r="3411">
          <cell r="O3411" t="str">
            <v>BiK270t1Li--09</v>
          </cell>
        </row>
        <row r="3412">
          <cell r="O3412" t="str">
            <v>BiK270t1LiK-09</v>
          </cell>
        </row>
        <row r="3413">
          <cell r="O3413" t="str">
            <v>BiK270t1LK--09</v>
          </cell>
        </row>
        <row r="3414">
          <cell r="O3414" t="str">
            <v>BiK270t1M1--09</v>
          </cell>
        </row>
        <row r="3415">
          <cell r="O3415" t="str">
            <v>BiK270t1M1i-09</v>
          </cell>
        </row>
        <row r="3416">
          <cell r="O3416" t="str">
            <v>BiK270t1M1iK09</v>
          </cell>
        </row>
        <row r="3417">
          <cell r="O3417" t="str">
            <v>BiK270t1M1K-09</v>
          </cell>
        </row>
        <row r="3418">
          <cell r="O3418" t="str">
            <v>BiK270t1X1--09</v>
          </cell>
        </row>
        <row r="3419">
          <cell r="O3419" t="str">
            <v>BiK270t1X1i-09</v>
          </cell>
        </row>
        <row r="3420">
          <cell r="O3420" t="str">
            <v>BiK270t1X1iK09</v>
          </cell>
        </row>
        <row r="3421">
          <cell r="O3421" t="str">
            <v>BiK270t1X1K-09</v>
          </cell>
        </row>
        <row r="3422">
          <cell r="O3422" t="str">
            <v>BiK270t2----09</v>
          </cell>
        </row>
        <row r="3423">
          <cell r="O3423" t="str">
            <v>BiK270t2a1--09</v>
          </cell>
        </row>
        <row r="3424">
          <cell r="O3424" t="str">
            <v>BiK270t2a1i-09</v>
          </cell>
        </row>
        <row r="3425">
          <cell r="O3425" t="str">
            <v>BiK270t2a1iK09</v>
          </cell>
        </row>
        <row r="3426">
          <cell r="O3426" t="str">
            <v>BiK270t2a1K-09</v>
          </cell>
        </row>
        <row r="3427">
          <cell r="O3427" t="str">
            <v>BiK270t2G---09</v>
          </cell>
        </row>
        <row r="3428">
          <cell r="O3428" t="str">
            <v>BiK270t2Gi--09</v>
          </cell>
        </row>
        <row r="3429">
          <cell r="O3429" t="str">
            <v>BiK270t2GiK-09</v>
          </cell>
        </row>
        <row r="3430">
          <cell r="O3430" t="str">
            <v>BiK270t2GK--09</v>
          </cell>
        </row>
        <row r="3431">
          <cell r="O3431" t="str">
            <v>BiK270t2i---09</v>
          </cell>
        </row>
        <row r="3432">
          <cell r="O3432" t="str">
            <v>BiK270t2iK--09</v>
          </cell>
        </row>
        <row r="3433">
          <cell r="O3433" t="str">
            <v>BiK270t2K---09</v>
          </cell>
        </row>
        <row r="3434">
          <cell r="O3434" t="str">
            <v>BiK270t2L---09</v>
          </cell>
        </row>
        <row r="3435">
          <cell r="O3435" t="str">
            <v>BiK270t2Li--09</v>
          </cell>
        </row>
        <row r="3436">
          <cell r="O3436" t="str">
            <v>BiK270t2LiK-09</v>
          </cell>
        </row>
        <row r="3437">
          <cell r="O3437" t="str">
            <v>BiK270t2LK--09</v>
          </cell>
        </row>
        <row r="3438">
          <cell r="O3438" t="str">
            <v>BiK270t2M1--09</v>
          </cell>
        </row>
        <row r="3439">
          <cell r="O3439" t="str">
            <v>BiK270t2M1i-09</v>
          </cell>
        </row>
        <row r="3440">
          <cell r="O3440" t="str">
            <v>BiK270t2M1iK09</v>
          </cell>
        </row>
        <row r="3441">
          <cell r="O3441" t="str">
            <v>BiK270t2M1K-09</v>
          </cell>
        </row>
        <row r="3442">
          <cell r="O3442" t="str">
            <v>BiK270t2X1--09</v>
          </cell>
        </row>
        <row r="3443">
          <cell r="O3443" t="str">
            <v>BiK270t2X1i-09</v>
          </cell>
        </row>
        <row r="3444">
          <cell r="O3444" t="str">
            <v>BiK270t2X1iK09</v>
          </cell>
        </row>
        <row r="3445">
          <cell r="O3445" t="str">
            <v>BiK270t2X1K-09</v>
          </cell>
        </row>
        <row r="3446">
          <cell r="O3446" t="str">
            <v>BiK270t3----09</v>
          </cell>
        </row>
        <row r="3447">
          <cell r="O3447" t="str">
            <v>BiK270t3a1--09</v>
          </cell>
        </row>
        <row r="3448">
          <cell r="O3448" t="str">
            <v>BiK270t3a1i-09</v>
          </cell>
        </row>
        <row r="3449">
          <cell r="O3449" t="str">
            <v>BiK270t3a1iK09</v>
          </cell>
        </row>
        <row r="3450">
          <cell r="O3450" t="str">
            <v>BiK270t3a1K-09</v>
          </cell>
        </row>
        <row r="3451">
          <cell r="O3451" t="str">
            <v>BiK270t3G---09</v>
          </cell>
        </row>
        <row r="3452">
          <cell r="O3452" t="str">
            <v>BiK270t3Gi--09</v>
          </cell>
        </row>
        <row r="3453">
          <cell r="O3453" t="str">
            <v>BiK270t3GiK-09</v>
          </cell>
        </row>
        <row r="3454">
          <cell r="O3454" t="str">
            <v>BiK270t3GK--09</v>
          </cell>
        </row>
        <row r="3455">
          <cell r="O3455" t="str">
            <v>BiK270t3i---09</v>
          </cell>
        </row>
        <row r="3456">
          <cell r="O3456" t="str">
            <v>BiK270t3iK--09</v>
          </cell>
        </row>
        <row r="3457">
          <cell r="O3457" t="str">
            <v>BiK270t3K---09</v>
          </cell>
        </row>
        <row r="3458">
          <cell r="O3458" t="str">
            <v>BiK270t3L---09</v>
          </cell>
        </row>
        <row r="3459">
          <cell r="O3459" t="str">
            <v>BiK270t3Li--09</v>
          </cell>
        </row>
        <row r="3460">
          <cell r="O3460" t="str">
            <v>BiK270t3LiK-09</v>
          </cell>
        </row>
        <row r="3461">
          <cell r="O3461" t="str">
            <v>BiK270t3LK--09</v>
          </cell>
        </row>
        <row r="3462">
          <cell r="O3462" t="str">
            <v>BiK270t3M1--09</v>
          </cell>
        </row>
        <row r="3463">
          <cell r="O3463" t="str">
            <v>BiK270t3M1i-09</v>
          </cell>
        </row>
        <row r="3464">
          <cell r="O3464" t="str">
            <v>BiK270t3M1iK09</v>
          </cell>
        </row>
        <row r="3465">
          <cell r="O3465" t="str">
            <v>BiK270t3M1K-09</v>
          </cell>
        </row>
        <row r="3466">
          <cell r="O3466" t="str">
            <v>BiK270t3X1--09</v>
          </cell>
        </row>
        <row r="3467">
          <cell r="O3467" t="str">
            <v>BiK270t3X1i-09</v>
          </cell>
        </row>
        <row r="3468">
          <cell r="O3468" t="str">
            <v>BiK270t3X1iK09</v>
          </cell>
        </row>
        <row r="3469">
          <cell r="O3469" t="str">
            <v>BiK270t3X1K-09</v>
          </cell>
        </row>
        <row r="3470">
          <cell r="O3470" t="str">
            <v>BiK270X1----09</v>
          </cell>
        </row>
        <row r="3471">
          <cell r="O3471" t="str">
            <v>BiK270X1i---09</v>
          </cell>
        </row>
        <row r="3472">
          <cell r="O3472" t="str">
            <v>BiK270X1iK--09</v>
          </cell>
        </row>
        <row r="3473">
          <cell r="O3473" t="str">
            <v>BiK270X1K---09</v>
          </cell>
        </row>
        <row r="3474">
          <cell r="O3474" t="str">
            <v>BiK271------09</v>
          </cell>
        </row>
        <row r="3475">
          <cell r="O3475" t="str">
            <v>BiK271a1----09</v>
          </cell>
        </row>
        <row r="3476">
          <cell r="O3476" t="str">
            <v>BiK271a1i---09</v>
          </cell>
        </row>
        <row r="3477">
          <cell r="O3477" t="str">
            <v>BiK271a1iK--09</v>
          </cell>
        </row>
        <row r="3478">
          <cell r="O3478" t="str">
            <v>BiK271a1K---09</v>
          </cell>
        </row>
        <row r="3479">
          <cell r="O3479" t="str">
            <v>BiK271G-----09</v>
          </cell>
        </row>
        <row r="3480">
          <cell r="O3480" t="str">
            <v>BiK271Gi----09</v>
          </cell>
        </row>
        <row r="3481">
          <cell r="O3481" t="str">
            <v>BiK271GiK---09</v>
          </cell>
        </row>
        <row r="3482">
          <cell r="O3482" t="str">
            <v>BiK271GK----09</v>
          </cell>
        </row>
        <row r="3483">
          <cell r="O3483" t="str">
            <v>BiK271i-----09</v>
          </cell>
        </row>
        <row r="3484">
          <cell r="O3484" t="str">
            <v>BiK271iK----09</v>
          </cell>
        </row>
        <row r="3485">
          <cell r="O3485" t="str">
            <v>BiK271K-----09</v>
          </cell>
        </row>
        <row r="3486">
          <cell r="O3486" t="str">
            <v>BiK271L-----09</v>
          </cell>
        </row>
        <row r="3487">
          <cell r="O3487" t="str">
            <v>BiK271Li----09</v>
          </cell>
        </row>
        <row r="3488">
          <cell r="O3488" t="str">
            <v>BiK271LiK---09</v>
          </cell>
        </row>
        <row r="3489">
          <cell r="O3489" t="str">
            <v>BiK271LK----09</v>
          </cell>
        </row>
        <row r="3490">
          <cell r="O3490" t="str">
            <v>BiK271M2----09</v>
          </cell>
        </row>
        <row r="3491">
          <cell r="O3491" t="str">
            <v>BiK271M2i---09</v>
          </cell>
        </row>
        <row r="3492">
          <cell r="O3492" t="str">
            <v>BiK271M2iK--09</v>
          </cell>
        </row>
        <row r="3493">
          <cell r="O3493" t="str">
            <v>BiK271M2K---09</v>
          </cell>
        </row>
        <row r="3494">
          <cell r="O3494" t="str">
            <v>BiK271t1----09</v>
          </cell>
        </row>
        <row r="3495">
          <cell r="O3495" t="str">
            <v>BiK271t1a1--09</v>
          </cell>
        </row>
        <row r="3496">
          <cell r="O3496" t="str">
            <v>BiK271t1a1i-09</v>
          </cell>
        </row>
        <row r="3497">
          <cell r="O3497" t="str">
            <v>BiK271t1a1iK09</v>
          </cell>
        </row>
        <row r="3498">
          <cell r="O3498" t="str">
            <v>BiK271t1a1K-09</v>
          </cell>
        </row>
        <row r="3499">
          <cell r="O3499" t="str">
            <v>BiK271t1G---09</v>
          </cell>
        </row>
        <row r="3500">
          <cell r="O3500" t="str">
            <v>BiK271t1Gi--09</v>
          </cell>
        </row>
        <row r="3501">
          <cell r="O3501" t="str">
            <v>BiK271t1GiK-09</v>
          </cell>
        </row>
        <row r="3502">
          <cell r="O3502" t="str">
            <v>BiK271t1GK--09</v>
          </cell>
        </row>
        <row r="3503">
          <cell r="O3503" t="str">
            <v>BiK271t1i---09</v>
          </cell>
        </row>
        <row r="3504">
          <cell r="O3504" t="str">
            <v>BiK271t1iK--09</v>
          </cell>
        </row>
        <row r="3505">
          <cell r="O3505" t="str">
            <v>BiK271t1K---09</v>
          </cell>
        </row>
        <row r="3506">
          <cell r="O3506" t="str">
            <v>BiK271t1L---09</v>
          </cell>
        </row>
        <row r="3507">
          <cell r="O3507" t="str">
            <v>BiK271t1Li--09</v>
          </cell>
        </row>
        <row r="3508">
          <cell r="O3508" t="str">
            <v>BiK271t1LiK-09</v>
          </cell>
        </row>
        <row r="3509">
          <cell r="O3509" t="str">
            <v>BiK271t1LK--09</v>
          </cell>
        </row>
        <row r="3510">
          <cell r="O3510" t="str">
            <v>BiK271t1M2--09</v>
          </cell>
        </row>
        <row r="3511">
          <cell r="O3511" t="str">
            <v>BiK271t1M2i-09</v>
          </cell>
        </row>
        <row r="3512">
          <cell r="O3512" t="str">
            <v>BiK271t1M2iK09</v>
          </cell>
        </row>
        <row r="3513">
          <cell r="O3513" t="str">
            <v>BiK271t1M2K-09</v>
          </cell>
        </row>
        <row r="3514">
          <cell r="O3514" t="str">
            <v>BiK271t1X2--09</v>
          </cell>
        </row>
        <row r="3515">
          <cell r="O3515" t="str">
            <v>BiK271t1X2i-09</v>
          </cell>
        </row>
        <row r="3516">
          <cell r="O3516" t="str">
            <v>BiK271t1X2iK09</v>
          </cell>
        </row>
        <row r="3517">
          <cell r="O3517" t="str">
            <v>BiK271t1X2K-09</v>
          </cell>
        </row>
        <row r="3518">
          <cell r="O3518" t="str">
            <v>BiK271t2----09</v>
          </cell>
        </row>
        <row r="3519">
          <cell r="O3519" t="str">
            <v>BiK271t2a1--09</v>
          </cell>
        </row>
        <row r="3520">
          <cell r="O3520" t="str">
            <v>BiK271t2a1i-09</v>
          </cell>
        </row>
        <row r="3521">
          <cell r="O3521" t="str">
            <v>BiK271t2a1iK09</v>
          </cell>
        </row>
        <row r="3522">
          <cell r="O3522" t="str">
            <v>BiK271t2a1K-09</v>
          </cell>
        </row>
        <row r="3523">
          <cell r="O3523" t="str">
            <v>BiK271t2G---09</v>
          </cell>
        </row>
        <row r="3524">
          <cell r="O3524" t="str">
            <v>BiK271t2Gi--09</v>
          </cell>
        </row>
        <row r="3525">
          <cell r="O3525" t="str">
            <v>BiK271t2GiK-09</v>
          </cell>
        </row>
        <row r="3526">
          <cell r="O3526" t="str">
            <v>BiK271t2GK--09</v>
          </cell>
        </row>
        <row r="3527">
          <cell r="O3527" t="str">
            <v>BiK271t2i---09</v>
          </cell>
        </row>
        <row r="3528">
          <cell r="O3528" t="str">
            <v>BiK271t2iK--09</v>
          </cell>
        </row>
        <row r="3529">
          <cell r="O3529" t="str">
            <v>BiK271t2K---09</v>
          </cell>
        </row>
        <row r="3530">
          <cell r="O3530" t="str">
            <v>BiK271t2L---09</v>
          </cell>
        </row>
        <row r="3531">
          <cell r="O3531" t="str">
            <v>BiK271t2Li--09</v>
          </cell>
        </row>
        <row r="3532">
          <cell r="O3532" t="str">
            <v>BiK271t2LiK-09</v>
          </cell>
        </row>
        <row r="3533">
          <cell r="O3533" t="str">
            <v>BiK271t2LK--09</v>
          </cell>
        </row>
        <row r="3534">
          <cell r="O3534" t="str">
            <v>BiK271t2M2--09</v>
          </cell>
        </row>
        <row r="3535">
          <cell r="O3535" t="str">
            <v>BiK271t2M2i-09</v>
          </cell>
        </row>
        <row r="3536">
          <cell r="O3536" t="str">
            <v>BiK271t2M2iK09</v>
          </cell>
        </row>
        <row r="3537">
          <cell r="O3537" t="str">
            <v>BiK271t2M2K-09</v>
          </cell>
        </row>
        <row r="3538">
          <cell r="O3538" t="str">
            <v>BiK271t2X2--09</v>
          </cell>
        </row>
        <row r="3539">
          <cell r="O3539" t="str">
            <v>BiK271t2X2i-09</v>
          </cell>
        </row>
        <row r="3540">
          <cell r="O3540" t="str">
            <v>BiK271t2X2iK09</v>
          </cell>
        </row>
        <row r="3541">
          <cell r="O3541" t="str">
            <v>BiK271t2X2K-09</v>
          </cell>
        </row>
        <row r="3542">
          <cell r="O3542" t="str">
            <v>BiK271t3----09</v>
          </cell>
        </row>
        <row r="3543">
          <cell r="O3543" t="str">
            <v>BiK271t3a1--09</v>
          </cell>
        </row>
        <row r="3544">
          <cell r="O3544" t="str">
            <v>BiK271t3a1i-09</v>
          </cell>
        </row>
        <row r="3545">
          <cell r="O3545" t="str">
            <v>BiK271t3a1iK09</v>
          </cell>
        </row>
        <row r="3546">
          <cell r="O3546" t="str">
            <v>BiK271t3a1K-09</v>
          </cell>
        </row>
        <row r="3547">
          <cell r="O3547" t="str">
            <v>BiK271t3G---09</v>
          </cell>
        </row>
        <row r="3548">
          <cell r="O3548" t="str">
            <v>BiK271t3Gi--09</v>
          </cell>
        </row>
        <row r="3549">
          <cell r="O3549" t="str">
            <v>BiK271t3GiK-09</v>
          </cell>
        </row>
        <row r="3550">
          <cell r="O3550" t="str">
            <v>BiK271t3GK--09</v>
          </cell>
        </row>
        <row r="3551">
          <cell r="O3551" t="str">
            <v>BiK271t3i---09</v>
          </cell>
        </row>
        <row r="3552">
          <cell r="O3552" t="str">
            <v>BiK271t3iK--09</v>
          </cell>
        </row>
        <row r="3553">
          <cell r="O3553" t="str">
            <v>BiK271t3K---09</v>
          </cell>
        </row>
        <row r="3554">
          <cell r="O3554" t="str">
            <v>BiK271t3L---09</v>
          </cell>
        </row>
        <row r="3555">
          <cell r="O3555" t="str">
            <v>BiK271t3Li--09</v>
          </cell>
        </row>
        <row r="3556">
          <cell r="O3556" t="str">
            <v>BiK271t3LiK-09</v>
          </cell>
        </row>
        <row r="3557">
          <cell r="O3557" t="str">
            <v>BiK271t3LK--09</v>
          </cell>
        </row>
        <row r="3558">
          <cell r="O3558" t="str">
            <v>BiK271t3M2--09</v>
          </cell>
        </row>
        <row r="3559">
          <cell r="O3559" t="str">
            <v>BiK271t3M2i-09</v>
          </cell>
        </row>
        <row r="3560">
          <cell r="O3560" t="str">
            <v>BiK271t3M2iK09</v>
          </cell>
        </row>
        <row r="3561">
          <cell r="O3561" t="str">
            <v>BiK271t3M2K-09</v>
          </cell>
        </row>
        <row r="3562">
          <cell r="O3562" t="str">
            <v>BiK271t3X2--09</v>
          </cell>
        </row>
        <row r="3563">
          <cell r="O3563" t="str">
            <v>BiK271t3X2i-09</v>
          </cell>
        </row>
        <row r="3564">
          <cell r="O3564" t="str">
            <v>BiK271t3X2iK09</v>
          </cell>
        </row>
        <row r="3565">
          <cell r="O3565" t="str">
            <v>BiK271t3X2K-09</v>
          </cell>
        </row>
        <row r="3566">
          <cell r="O3566" t="str">
            <v>BiK271X2----09</v>
          </cell>
        </row>
        <row r="3567">
          <cell r="O3567" t="str">
            <v>BiK271X2i---09</v>
          </cell>
        </row>
        <row r="3568">
          <cell r="O3568" t="str">
            <v>BiK271X2iK--09</v>
          </cell>
        </row>
        <row r="3569">
          <cell r="O3569" t="str">
            <v>BiK271X2K---09</v>
          </cell>
        </row>
        <row r="3570">
          <cell r="O3570" t="str">
            <v>BiK272------09</v>
          </cell>
        </row>
        <row r="3571">
          <cell r="O3571" t="str">
            <v>BiK272a2----09</v>
          </cell>
        </row>
        <row r="3572">
          <cell r="O3572" t="str">
            <v>BiK272a2K---09</v>
          </cell>
        </row>
        <row r="3573">
          <cell r="O3573" t="str">
            <v>BiK272ah----09</v>
          </cell>
        </row>
        <row r="3574">
          <cell r="O3574" t="str">
            <v>BiK272ahK---09</v>
          </cell>
        </row>
        <row r="3575">
          <cell r="O3575" t="str">
            <v>BiK272K-----09</v>
          </cell>
        </row>
        <row r="3576">
          <cell r="O3576" t="str">
            <v>BiK272t1----09</v>
          </cell>
        </row>
        <row r="3577">
          <cell r="O3577" t="str">
            <v>BiK272t1a2--09</v>
          </cell>
        </row>
        <row r="3578">
          <cell r="O3578" t="str">
            <v>BiK272t1a2K-09</v>
          </cell>
        </row>
        <row r="3579">
          <cell r="O3579" t="str">
            <v>BiK272t1ah--09</v>
          </cell>
        </row>
        <row r="3580">
          <cell r="O3580" t="str">
            <v>BiK272t1ahK-09</v>
          </cell>
        </row>
        <row r="3581">
          <cell r="O3581" t="str">
            <v>BiK272t1K---09</v>
          </cell>
        </row>
        <row r="3582">
          <cell r="O3582" t="str">
            <v>BiK272t2----09</v>
          </cell>
        </row>
        <row r="3583">
          <cell r="O3583" t="str">
            <v>BiK272t2a2--09</v>
          </cell>
        </row>
        <row r="3584">
          <cell r="O3584" t="str">
            <v>BiK272t2a2K-09</v>
          </cell>
        </row>
        <row r="3585">
          <cell r="O3585" t="str">
            <v>BiK272t2ah--09</v>
          </cell>
        </row>
        <row r="3586">
          <cell r="O3586" t="str">
            <v>BiK272t2ahK-09</v>
          </cell>
        </row>
        <row r="3587">
          <cell r="O3587" t="str">
            <v>BiK272t2K---09</v>
          </cell>
        </row>
        <row r="3588">
          <cell r="O3588" t="str">
            <v>BiK272t3----09</v>
          </cell>
        </row>
        <row r="3589">
          <cell r="O3589" t="str">
            <v>BiK272t3a2--09</v>
          </cell>
        </row>
        <row r="3590">
          <cell r="O3590" t="str">
            <v>BiK272t3a2K-09</v>
          </cell>
        </row>
        <row r="3591">
          <cell r="O3591" t="str">
            <v>BiK272t3ah--09</v>
          </cell>
        </row>
        <row r="3592">
          <cell r="O3592" t="str">
            <v>BiK272t3ahK-09</v>
          </cell>
        </row>
        <row r="3593">
          <cell r="O3593" t="str">
            <v>BiK272t3K---09</v>
          </cell>
        </row>
        <row r="3594">
          <cell r="O3594" t="str">
            <v>BiK273K-----09</v>
          </cell>
        </row>
        <row r="3595">
          <cell r="O3595" t="str">
            <v>BiK270------10</v>
          </cell>
        </row>
        <row r="3596">
          <cell r="O3596" t="str">
            <v>BiK270a1----10</v>
          </cell>
        </row>
        <row r="3597">
          <cell r="O3597" t="str">
            <v>BiK270a1i---10</v>
          </cell>
        </row>
        <row r="3598">
          <cell r="O3598" t="str">
            <v>BiK270a1iK--10</v>
          </cell>
        </row>
        <row r="3599">
          <cell r="O3599" t="str">
            <v>BiK270a1K---10</v>
          </cell>
        </row>
        <row r="3600">
          <cell r="O3600" t="str">
            <v>BiK270G-----10</v>
          </cell>
        </row>
        <row r="3601">
          <cell r="O3601" t="str">
            <v>BiK270Gi----10</v>
          </cell>
        </row>
        <row r="3602">
          <cell r="O3602" t="str">
            <v>BiK270GiK---10</v>
          </cell>
        </row>
        <row r="3603">
          <cell r="O3603" t="str">
            <v>BiK270GK----10</v>
          </cell>
        </row>
        <row r="3604">
          <cell r="O3604" t="str">
            <v>BiK270i-----10</v>
          </cell>
        </row>
        <row r="3605">
          <cell r="O3605" t="str">
            <v>BiK270iK----10</v>
          </cell>
        </row>
        <row r="3606">
          <cell r="O3606" t="str">
            <v>BiK270K-----10</v>
          </cell>
        </row>
        <row r="3607">
          <cell r="O3607" t="str">
            <v>BiK270L-----10</v>
          </cell>
        </row>
        <row r="3608">
          <cell r="O3608" t="str">
            <v>BiK270Li----10</v>
          </cell>
        </row>
        <row r="3609">
          <cell r="O3609" t="str">
            <v>BiK270LiK---10</v>
          </cell>
        </row>
        <row r="3610">
          <cell r="O3610" t="str">
            <v>BiK270LK----10</v>
          </cell>
        </row>
        <row r="3611">
          <cell r="O3611" t="str">
            <v>BiK270M1----10</v>
          </cell>
        </row>
        <row r="3612">
          <cell r="O3612" t="str">
            <v>BiK270M1i---10</v>
          </cell>
        </row>
        <row r="3613">
          <cell r="O3613" t="str">
            <v>BiK270M1iK--10</v>
          </cell>
        </row>
        <row r="3614">
          <cell r="O3614" t="str">
            <v>BiK270M1K---10</v>
          </cell>
        </row>
        <row r="3615">
          <cell r="O3615" t="str">
            <v>BiK270t1----10</v>
          </cell>
        </row>
        <row r="3616">
          <cell r="O3616" t="str">
            <v>BiK270t1a1--10</v>
          </cell>
        </row>
        <row r="3617">
          <cell r="O3617" t="str">
            <v>BiK270t1a1i-10</v>
          </cell>
        </row>
        <row r="3618">
          <cell r="O3618" t="str">
            <v>BiK270t1a1iK10</v>
          </cell>
        </row>
        <row r="3619">
          <cell r="O3619" t="str">
            <v>BiK270t1a1K-10</v>
          </cell>
        </row>
        <row r="3620">
          <cell r="O3620" t="str">
            <v>BiK270t1G---10</v>
          </cell>
        </row>
        <row r="3621">
          <cell r="O3621" t="str">
            <v>BiK270t1Gi--10</v>
          </cell>
        </row>
        <row r="3622">
          <cell r="O3622" t="str">
            <v>BiK270t1GiK-10</v>
          </cell>
        </row>
        <row r="3623">
          <cell r="O3623" t="str">
            <v>BiK270t1GK--10</v>
          </cell>
        </row>
        <row r="3624">
          <cell r="O3624" t="str">
            <v>BiK270t1i---10</v>
          </cell>
        </row>
        <row r="3625">
          <cell r="O3625" t="str">
            <v>BiK270t1iK--10</v>
          </cell>
        </row>
        <row r="3626">
          <cell r="O3626" t="str">
            <v>BiK270t1K---10</v>
          </cell>
        </row>
        <row r="3627">
          <cell r="O3627" t="str">
            <v>BiK270t1L---10</v>
          </cell>
        </row>
        <row r="3628">
          <cell r="O3628" t="str">
            <v>BiK270t1Li--10</v>
          </cell>
        </row>
        <row r="3629">
          <cell r="O3629" t="str">
            <v>BiK270t1LiK-10</v>
          </cell>
        </row>
        <row r="3630">
          <cell r="O3630" t="str">
            <v>BiK270t1LK--10</v>
          </cell>
        </row>
        <row r="3631">
          <cell r="O3631" t="str">
            <v>BiK270t1M1--10</v>
          </cell>
        </row>
        <row r="3632">
          <cell r="O3632" t="str">
            <v>BiK270t1M1i-10</v>
          </cell>
        </row>
        <row r="3633">
          <cell r="O3633" t="str">
            <v>BiK270t1M1iK10</v>
          </cell>
        </row>
        <row r="3634">
          <cell r="O3634" t="str">
            <v>BiK270t1M1K-10</v>
          </cell>
        </row>
        <row r="3635">
          <cell r="O3635" t="str">
            <v>BiK270t1X1--10</v>
          </cell>
        </row>
        <row r="3636">
          <cell r="O3636" t="str">
            <v>BiK270t1X1i-10</v>
          </cell>
        </row>
        <row r="3637">
          <cell r="O3637" t="str">
            <v>BiK270t1X1iK10</v>
          </cell>
        </row>
        <row r="3638">
          <cell r="O3638" t="str">
            <v>BiK270t1X1K-10</v>
          </cell>
        </row>
        <row r="3639">
          <cell r="O3639" t="str">
            <v>BiK270t2----10</v>
          </cell>
        </row>
        <row r="3640">
          <cell r="O3640" t="str">
            <v>BiK270t2a1--10</v>
          </cell>
        </row>
        <row r="3641">
          <cell r="O3641" t="str">
            <v>BiK270t2a1i-10</v>
          </cell>
        </row>
        <row r="3642">
          <cell r="O3642" t="str">
            <v>BiK270t2a1iK10</v>
          </cell>
        </row>
        <row r="3643">
          <cell r="O3643" t="str">
            <v>BiK270t2a1K-10</v>
          </cell>
        </row>
        <row r="3644">
          <cell r="O3644" t="str">
            <v>BiK270t2G---10</v>
          </cell>
        </row>
        <row r="3645">
          <cell r="O3645" t="str">
            <v>BiK270t2Gi--10</v>
          </cell>
        </row>
        <row r="3646">
          <cell r="O3646" t="str">
            <v>BiK270t2GiK-10</v>
          </cell>
        </row>
        <row r="3647">
          <cell r="O3647" t="str">
            <v>BiK270t2GK--10</v>
          </cell>
        </row>
        <row r="3648">
          <cell r="O3648" t="str">
            <v>BiK270t2i---10</v>
          </cell>
        </row>
        <row r="3649">
          <cell r="O3649" t="str">
            <v>BiK270t2iK--10</v>
          </cell>
        </row>
        <row r="3650">
          <cell r="O3650" t="str">
            <v>BiK270t2K---10</v>
          </cell>
        </row>
        <row r="3651">
          <cell r="O3651" t="str">
            <v>BiK270t2L---10</v>
          </cell>
        </row>
        <row r="3652">
          <cell r="O3652" t="str">
            <v>BiK270t2Li--10</v>
          </cell>
        </row>
        <row r="3653">
          <cell r="O3653" t="str">
            <v>BiK270t2LiK-10</v>
          </cell>
        </row>
        <row r="3654">
          <cell r="O3654" t="str">
            <v>BiK270t2LK--10</v>
          </cell>
        </row>
        <row r="3655">
          <cell r="O3655" t="str">
            <v>BiK270t2M1--10</v>
          </cell>
        </row>
        <row r="3656">
          <cell r="O3656" t="str">
            <v>BiK270t2M1i-10</v>
          </cell>
        </row>
        <row r="3657">
          <cell r="O3657" t="str">
            <v>BiK270t2M1iK10</v>
          </cell>
        </row>
        <row r="3658">
          <cell r="O3658" t="str">
            <v>BiK270t2M1K-10</v>
          </cell>
        </row>
        <row r="3659">
          <cell r="O3659" t="str">
            <v>BiK270t2X1--10</v>
          </cell>
        </row>
        <row r="3660">
          <cell r="O3660" t="str">
            <v>BiK270t2X1i-10</v>
          </cell>
        </row>
        <row r="3661">
          <cell r="O3661" t="str">
            <v>BiK270t2X1iK10</v>
          </cell>
        </row>
        <row r="3662">
          <cell r="O3662" t="str">
            <v>BiK270t2X1K-10</v>
          </cell>
        </row>
        <row r="3663">
          <cell r="O3663" t="str">
            <v>BiK270t3----10</v>
          </cell>
        </row>
        <row r="3664">
          <cell r="O3664" t="str">
            <v>BiK270t3a1--10</v>
          </cell>
        </row>
        <row r="3665">
          <cell r="O3665" t="str">
            <v>BiK270t3a1i-10</v>
          </cell>
        </row>
        <row r="3666">
          <cell r="O3666" t="str">
            <v>BiK270t3a1iK10</v>
          </cell>
        </row>
        <row r="3667">
          <cell r="O3667" t="str">
            <v>BiK270t3a1K-10</v>
          </cell>
        </row>
        <row r="3668">
          <cell r="O3668" t="str">
            <v>BiK270t3G---10</v>
          </cell>
        </row>
        <row r="3669">
          <cell r="O3669" t="str">
            <v>BiK270t3Gi--10</v>
          </cell>
        </row>
        <row r="3670">
          <cell r="O3670" t="str">
            <v>BiK270t3GiK-10</v>
          </cell>
        </row>
        <row r="3671">
          <cell r="O3671" t="str">
            <v>BiK270t3GK--10</v>
          </cell>
        </row>
        <row r="3672">
          <cell r="O3672" t="str">
            <v>BiK270t3i---10</v>
          </cell>
        </row>
        <row r="3673">
          <cell r="O3673" t="str">
            <v>BiK270t3iK--10</v>
          </cell>
        </row>
        <row r="3674">
          <cell r="O3674" t="str">
            <v>BiK270t3K---10</v>
          </cell>
        </row>
        <row r="3675">
          <cell r="O3675" t="str">
            <v>BiK270t3L---10</v>
          </cell>
        </row>
        <row r="3676">
          <cell r="O3676" t="str">
            <v>BiK270t3Li--10</v>
          </cell>
        </row>
        <row r="3677">
          <cell r="O3677" t="str">
            <v>BiK270t3LiK-10</v>
          </cell>
        </row>
        <row r="3678">
          <cell r="O3678" t="str">
            <v>BiK270t3LK--10</v>
          </cell>
        </row>
        <row r="3679">
          <cell r="O3679" t="str">
            <v>BiK270t3M1--10</v>
          </cell>
        </row>
        <row r="3680">
          <cell r="O3680" t="str">
            <v>BiK270t3M1i-10</v>
          </cell>
        </row>
        <row r="3681">
          <cell r="O3681" t="str">
            <v>BiK270t3M1iK10</v>
          </cell>
        </row>
        <row r="3682">
          <cell r="O3682" t="str">
            <v>BiK270t3M1K-10</v>
          </cell>
        </row>
        <row r="3683">
          <cell r="O3683" t="str">
            <v>BiK270t3X1--10</v>
          </cell>
        </row>
        <row r="3684">
          <cell r="O3684" t="str">
            <v>BiK270t3X1i-10</v>
          </cell>
        </row>
        <row r="3685">
          <cell r="O3685" t="str">
            <v>BiK270t3X1iK10</v>
          </cell>
        </row>
        <row r="3686">
          <cell r="O3686" t="str">
            <v>BiK270t3X1K-10</v>
          </cell>
        </row>
        <row r="3687">
          <cell r="O3687" t="str">
            <v>BiK270X1----10</v>
          </cell>
        </row>
        <row r="3688">
          <cell r="O3688" t="str">
            <v>BiK270X1i---10</v>
          </cell>
        </row>
        <row r="3689">
          <cell r="O3689" t="str">
            <v>BiK270X1iK--10</v>
          </cell>
        </row>
        <row r="3690">
          <cell r="O3690" t="str">
            <v>BiK270X1K---10</v>
          </cell>
        </row>
        <row r="3691">
          <cell r="O3691" t="str">
            <v>BiK271------10</v>
          </cell>
        </row>
        <row r="3692">
          <cell r="O3692" t="str">
            <v>BiK271a1----10</v>
          </cell>
        </row>
        <row r="3693">
          <cell r="O3693" t="str">
            <v>BiK271a1i---10</v>
          </cell>
        </row>
        <row r="3694">
          <cell r="O3694" t="str">
            <v>BiK271a1iK--10</v>
          </cell>
        </row>
        <row r="3695">
          <cell r="O3695" t="str">
            <v>BiK271a1K---10</v>
          </cell>
        </row>
        <row r="3696">
          <cell r="O3696" t="str">
            <v>BiK271G-----10</v>
          </cell>
        </row>
        <row r="3697">
          <cell r="O3697" t="str">
            <v>BiK271Gi----10</v>
          </cell>
        </row>
        <row r="3698">
          <cell r="O3698" t="str">
            <v>BiK271GiK---10</v>
          </cell>
        </row>
        <row r="3699">
          <cell r="O3699" t="str">
            <v>BiK271GK----10</v>
          </cell>
        </row>
        <row r="3700">
          <cell r="O3700" t="str">
            <v>BiK271i-----10</v>
          </cell>
        </row>
        <row r="3701">
          <cell r="O3701" t="str">
            <v>BiK271iK----10</v>
          </cell>
        </row>
        <row r="3702">
          <cell r="O3702" t="str">
            <v>BiK271K-----10</v>
          </cell>
        </row>
        <row r="3703">
          <cell r="O3703" t="str">
            <v>BiK271L-----10</v>
          </cell>
        </row>
        <row r="3704">
          <cell r="O3704" t="str">
            <v>BiK271Li----10</v>
          </cell>
        </row>
        <row r="3705">
          <cell r="O3705" t="str">
            <v>BiK271LiK---10</v>
          </cell>
        </row>
        <row r="3706">
          <cell r="O3706" t="str">
            <v>BiK271LK----10</v>
          </cell>
        </row>
        <row r="3707">
          <cell r="O3707" t="str">
            <v>BiK271M2----10</v>
          </cell>
        </row>
        <row r="3708">
          <cell r="O3708" t="str">
            <v>BiK271M2i---10</v>
          </cell>
        </row>
        <row r="3709">
          <cell r="O3709" t="str">
            <v>BiK271M2iK--10</v>
          </cell>
        </row>
        <row r="3710">
          <cell r="O3710" t="str">
            <v>BiK271M2K---10</v>
          </cell>
        </row>
        <row r="3711">
          <cell r="O3711" t="str">
            <v>BiK271t1----10</v>
          </cell>
        </row>
        <row r="3712">
          <cell r="O3712" t="str">
            <v>BiK271t1a1--10</v>
          </cell>
        </row>
        <row r="3713">
          <cell r="O3713" t="str">
            <v>BiK271t1a1i-10</v>
          </cell>
        </row>
        <row r="3714">
          <cell r="O3714" t="str">
            <v>BiK271t1a1iK10</v>
          </cell>
        </row>
        <row r="3715">
          <cell r="O3715" t="str">
            <v>BiK271t1a1K-10</v>
          </cell>
        </row>
        <row r="3716">
          <cell r="O3716" t="str">
            <v>BiK271t1G---10</v>
          </cell>
        </row>
        <row r="3717">
          <cell r="O3717" t="str">
            <v>BiK271t1Gi--10</v>
          </cell>
        </row>
        <row r="3718">
          <cell r="O3718" t="str">
            <v>BiK271t1GiK-10</v>
          </cell>
        </row>
        <row r="3719">
          <cell r="O3719" t="str">
            <v>BiK271t1GK--10</v>
          </cell>
        </row>
        <row r="3720">
          <cell r="O3720" t="str">
            <v>BiK271t1i---10</v>
          </cell>
        </row>
        <row r="3721">
          <cell r="O3721" t="str">
            <v>BiK271t1iK--10</v>
          </cell>
        </row>
        <row r="3722">
          <cell r="O3722" t="str">
            <v>BiK271t1K---10</v>
          </cell>
        </row>
        <row r="3723">
          <cell r="O3723" t="str">
            <v>BiK271t1L---10</v>
          </cell>
        </row>
        <row r="3724">
          <cell r="O3724" t="str">
            <v>BiK271t1Li--10</v>
          </cell>
        </row>
        <row r="3725">
          <cell r="O3725" t="str">
            <v>BiK271t1LiK-10</v>
          </cell>
        </row>
        <row r="3726">
          <cell r="O3726" t="str">
            <v>BiK271t1LK--10</v>
          </cell>
        </row>
        <row r="3727">
          <cell r="O3727" t="str">
            <v>BiK271t1M2--10</v>
          </cell>
        </row>
        <row r="3728">
          <cell r="O3728" t="str">
            <v>BiK271t1M2i-10</v>
          </cell>
        </row>
        <row r="3729">
          <cell r="O3729" t="str">
            <v>BiK271t1M2iK10</v>
          </cell>
        </row>
        <row r="3730">
          <cell r="O3730" t="str">
            <v>BiK271t1M2K-10</v>
          </cell>
        </row>
        <row r="3731">
          <cell r="O3731" t="str">
            <v>BiK271t1X2--10</v>
          </cell>
        </row>
        <row r="3732">
          <cell r="O3732" t="str">
            <v>BiK271t1X2i-10</v>
          </cell>
        </row>
        <row r="3733">
          <cell r="O3733" t="str">
            <v>BiK271t1X2iK10</v>
          </cell>
        </row>
        <row r="3734">
          <cell r="O3734" t="str">
            <v>BiK271t1X2K-10</v>
          </cell>
        </row>
        <row r="3735">
          <cell r="O3735" t="str">
            <v>BiK271t2----10</v>
          </cell>
        </row>
        <row r="3736">
          <cell r="O3736" t="str">
            <v>BiK271t2a1--10</v>
          </cell>
        </row>
        <row r="3737">
          <cell r="O3737" t="str">
            <v>BiK271t2a1i-10</v>
          </cell>
        </row>
        <row r="3738">
          <cell r="O3738" t="str">
            <v>BiK271t2a1iK10</v>
          </cell>
        </row>
        <row r="3739">
          <cell r="O3739" t="str">
            <v>BiK271t2a1K-10</v>
          </cell>
        </row>
        <row r="3740">
          <cell r="O3740" t="str">
            <v>BiK271t2G---10</v>
          </cell>
        </row>
        <row r="3741">
          <cell r="O3741" t="str">
            <v>BiK271t2Gi--10</v>
          </cell>
        </row>
        <row r="3742">
          <cell r="O3742" t="str">
            <v>BiK271t2GiK-10</v>
          </cell>
        </row>
        <row r="3743">
          <cell r="O3743" t="str">
            <v>BiK271t2GK--10</v>
          </cell>
        </row>
        <row r="3744">
          <cell r="O3744" t="str">
            <v>BiK271t2i---10</v>
          </cell>
        </row>
        <row r="3745">
          <cell r="O3745" t="str">
            <v>BiK271t2iK--10</v>
          </cell>
        </row>
        <row r="3746">
          <cell r="O3746" t="str">
            <v>BiK271t2K---10</v>
          </cell>
        </row>
        <row r="3747">
          <cell r="O3747" t="str">
            <v>BiK271t2L---10</v>
          </cell>
        </row>
        <row r="3748">
          <cell r="O3748" t="str">
            <v>BiK271t2Li--10</v>
          </cell>
        </row>
        <row r="3749">
          <cell r="O3749" t="str">
            <v>BiK271t2LiK-10</v>
          </cell>
        </row>
        <row r="3750">
          <cell r="O3750" t="str">
            <v>BiK271t2LK--10</v>
          </cell>
        </row>
        <row r="3751">
          <cell r="O3751" t="str">
            <v>BiK271t2M2--10</v>
          </cell>
        </row>
        <row r="3752">
          <cell r="O3752" t="str">
            <v>BiK271t2M2i-10</v>
          </cell>
        </row>
        <row r="3753">
          <cell r="O3753" t="str">
            <v>BiK271t2M2iK10</v>
          </cell>
        </row>
        <row r="3754">
          <cell r="O3754" t="str">
            <v>BiK271t2M2K-10</v>
          </cell>
        </row>
        <row r="3755">
          <cell r="O3755" t="str">
            <v>BiK271t2X2--10</v>
          </cell>
        </row>
        <row r="3756">
          <cell r="O3756" t="str">
            <v>BiK271t2X2i-10</v>
          </cell>
        </row>
        <row r="3757">
          <cell r="O3757" t="str">
            <v>BiK271t2X2iK10</v>
          </cell>
        </row>
        <row r="3758">
          <cell r="O3758" t="str">
            <v>BiK271t2X2K-10</v>
          </cell>
        </row>
        <row r="3759">
          <cell r="O3759" t="str">
            <v>BiK271t3----10</v>
          </cell>
        </row>
        <row r="3760">
          <cell r="O3760" t="str">
            <v>BiK271t3a1--10</v>
          </cell>
        </row>
        <row r="3761">
          <cell r="O3761" t="str">
            <v>BiK271t3a1i-10</v>
          </cell>
        </row>
        <row r="3762">
          <cell r="O3762" t="str">
            <v>BiK271t3a1iK10</v>
          </cell>
        </row>
        <row r="3763">
          <cell r="O3763" t="str">
            <v>BiK271t3a1K-10</v>
          </cell>
        </row>
        <row r="3764">
          <cell r="O3764" t="str">
            <v>BiK271t3G---10</v>
          </cell>
        </row>
        <row r="3765">
          <cell r="O3765" t="str">
            <v>BiK271t3Gi--10</v>
          </cell>
        </row>
        <row r="3766">
          <cell r="O3766" t="str">
            <v>BiK271t3GiK-10</v>
          </cell>
        </row>
        <row r="3767">
          <cell r="O3767" t="str">
            <v>BiK271t3GK--10</v>
          </cell>
        </row>
        <row r="3768">
          <cell r="O3768" t="str">
            <v>BiK271t3i---10</v>
          </cell>
        </row>
        <row r="3769">
          <cell r="O3769" t="str">
            <v>BiK271t3iK--10</v>
          </cell>
        </row>
        <row r="3770">
          <cell r="O3770" t="str">
            <v>BiK271t3K---10</v>
          </cell>
        </row>
        <row r="3771">
          <cell r="O3771" t="str">
            <v>BiK271t3L---10</v>
          </cell>
        </row>
        <row r="3772">
          <cell r="O3772" t="str">
            <v>BiK271t3Li--10</v>
          </cell>
        </row>
        <row r="3773">
          <cell r="O3773" t="str">
            <v>BiK271t3LiK-10</v>
          </cell>
        </row>
        <row r="3774">
          <cell r="O3774" t="str">
            <v>BiK271t3LK--10</v>
          </cell>
        </row>
        <row r="3775">
          <cell r="O3775" t="str">
            <v>BiK271t3M2--10</v>
          </cell>
        </row>
        <row r="3776">
          <cell r="O3776" t="str">
            <v>BiK271t3M2i-10</v>
          </cell>
        </row>
        <row r="3777">
          <cell r="O3777" t="str">
            <v>BiK271t3M2iK10</v>
          </cell>
        </row>
        <row r="3778">
          <cell r="O3778" t="str">
            <v>BiK271t3M2K-10</v>
          </cell>
        </row>
        <row r="3779">
          <cell r="O3779" t="str">
            <v>BiK271t3X2--10</v>
          </cell>
        </row>
        <row r="3780">
          <cell r="O3780" t="str">
            <v>BiK271t3X2i-10</v>
          </cell>
        </row>
        <row r="3781">
          <cell r="O3781" t="str">
            <v>BiK271t3X2iK10</v>
          </cell>
        </row>
        <row r="3782">
          <cell r="O3782" t="str">
            <v>BiK271t3X2K-10</v>
          </cell>
        </row>
        <row r="3783">
          <cell r="O3783" t="str">
            <v>BiK271X2----10</v>
          </cell>
        </row>
        <row r="3784">
          <cell r="O3784" t="str">
            <v>BiK271X2i---10</v>
          </cell>
        </row>
        <row r="3785">
          <cell r="O3785" t="str">
            <v>BiK271X2iK--10</v>
          </cell>
        </row>
        <row r="3786">
          <cell r="O3786" t="str">
            <v>BiK271X2K---10</v>
          </cell>
        </row>
        <row r="3787">
          <cell r="O3787" t="str">
            <v>BiK272------10</v>
          </cell>
        </row>
        <row r="3788">
          <cell r="O3788" t="str">
            <v>BiK272a2----10</v>
          </cell>
        </row>
        <row r="3789">
          <cell r="O3789" t="str">
            <v>BiK272a2K---10</v>
          </cell>
        </row>
        <row r="3790">
          <cell r="O3790" t="str">
            <v>BiK272ah----10</v>
          </cell>
        </row>
        <row r="3791">
          <cell r="O3791" t="str">
            <v>BiK272ahK---10</v>
          </cell>
        </row>
        <row r="3792">
          <cell r="O3792" t="str">
            <v>BiK272K-----10</v>
          </cell>
        </row>
        <row r="3793">
          <cell r="O3793" t="str">
            <v>BiK272t1----10</v>
          </cell>
        </row>
        <row r="3794">
          <cell r="O3794" t="str">
            <v>BiK272t1a2--10</v>
          </cell>
        </row>
        <row r="3795">
          <cell r="O3795" t="str">
            <v>BiK272t1a2K-10</v>
          </cell>
        </row>
        <row r="3796">
          <cell r="O3796" t="str">
            <v>BiK272t1ah--10</v>
          </cell>
        </row>
        <row r="3797">
          <cell r="O3797" t="str">
            <v>BiK272t1ahK-10</v>
          </cell>
        </row>
        <row r="3798">
          <cell r="O3798" t="str">
            <v>BiK272t1K---10</v>
          </cell>
        </row>
        <row r="3799">
          <cell r="O3799" t="str">
            <v>BiK272t2----10</v>
          </cell>
        </row>
        <row r="3800">
          <cell r="O3800" t="str">
            <v>BiK272t2a2--10</v>
          </cell>
        </row>
        <row r="3801">
          <cell r="O3801" t="str">
            <v>BiK272t2a2K-10</v>
          </cell>
        </row>
        <row r="3802">
          <cell r="O3802" t="str">
            <v>BiK272t2ah--10</v>
          </cell>
        </row>
        <row r="3803">
          <cell r="O3803" t="str">
            <v>BiK272t2ahK-10</v>
          </cell>
        </row>
        <row r="3804">
          <cell r="O3804" t="str">
            <v>BiK272t2K---10</v>
          </cell>
        </row>
        <row r="3805">
          <cell r="O3805" t="str">
            <v>BiK272t3----10</v>
          </cell>
        </row>
        <row r="3806">
          <cell r="O3806" t="str">
            <v>BiK272t3a2--10</v>
          </cell>
        </row>
        <row r="3807">
          <cell r="O3807" t="str">
            <v>BiK272t3a2K-10</v>
          </cell>
        </row>
        <row r="3808">
          <cell r="O3808" t="str">
            <v>BiK272t3ah--10</v>
          </cell>
        </row>
        <row r="3809">
          <cell r="O3809" t="str">
            <v>BiK272t3ahK-10</v>
          </cell>
        </row>
        <row r="3810">
          <cell r="O3810" t="str">
            <v>BiK272t3K---10</v>
          </cell>
        </row>
        <row r="3811">
          <cell r="O3811" t="str">
            <v>BiK273K-----10</v>
          </cell>
        </row>
        <row r="3812">
          <cell r="O3812" t="str">
            <v>BiK270------11</v>
          </cell>
        </row>
        <row r="3813">
          <cell r="O3813" t="str">
            <v>BiK270a1----11</v>
          </cell>
        </row>
        <row r="3814">
          <cell r="O3814" t="str">
            <v>BiK270a1i---11</v>
          </cell>
        </row>
        <row r="3815">
          <cell r="O3815" t="str">
            <v>BiK270a1iK--11</v>
          </cell>
        </row>
        <row r="3816">
          <cell r="O3816" t="str">
            <v>BiK270a1K---11</v>
          </cell>
        </row>
        <row r="3817">
          <cell r="O3817" t="str">
            <v>BiK270G-----11</v>
          </cell>
        </row>
        <row r="3818">
          <cell r="O3818" t="str">
            <v>BiK270Gi----11</v>
          </cell>
        </row>
        <row r="3819">
          <cell r="O3819" t="str">
            <v>BiK270GiK---11</v>
          </cell>
        </row>
        <row r="3820">
          <cell r="O3820" t="str">
            <v>BiK270GK----11</v>
          </cell>
        </row>
        <row r="3821">
          <cell r="O3821" t="str">
            <v>BiK270i-----11</v>
          </cell>
        </row>
        <row r="3822">
          <cell r="O3822" t="str">
            <v>BiK270iK----11</v>
          </cell>
        </row>
        <row r="3823">
          <cell r="O3823" t="str">
            <v>BiK270K-----11</v>
          </cell>
        </row>
        <row r="3824">
          <cell r="O3824" t="str">
            <v>BiK270L-----11</v>
          </cell>
        </row>
        <row r="3825">
          <cell r="O3825" t="str">
            <v>BiK270Li----11</v>
          </cell>
        </row>
        <row r="3826">
          <cell r="O3826" t="str">
            <v>BiK270LiK---11</v>
          </cell>
        </row>
        <row r="3827">
          <cell r="O3827" t="str">
            <v>BiK270LK----11</v>
          </cell>
        </row>
        <row r="3828">
          <cell r="O3828" t="str">
            <v>BiK270M1----11</v>
          </cell>
        </row>
        <row r="3829">
          <cell r="O3829" t="str">
            <v>BiK270M1i---11</v>
          </cell>
        </row>
        <row r="3830">
          <cell r="O3830" t="str">
            <v>BiK270M1iK--11</v>
          </cell>
        </row>
        <row r="3831">
          <cell r="O3831" t="str">
            <v>BiK270M1K---11</v>
          </cell>
        </row>
        <row r="3832">
          <cell r="O3832" t="str">
            <v>BiK270t1----11</v>
          </cell>
        </row>
        <row r="3833">
          <cell r="O3833" t="str">
            <v>BiK270t1a1--11</v>
          </cell>
        </row>
        <row r="3834">
          <cell r="O3834" t="str">
            <v>BiK270t1a1i-11</v>
          </cell>
        </row>
        <row r="3835">
          <cell r="O3835" t="str">
            <v>BiK270t1a1iK11</v>
          </cell>
        </row>
        <row r="3836">
          <cell r="O3836" t="str">
            <v>BiK270t1a1K-11</v>
          </cell>
        </row>
        <row r="3837">
          <cell r="O3837" t="str">
            <v>BiK270t1G---11</v>
          </cell>
        </row>
        <row r="3838">
          <cell r="O3838" t="str">
            <v>BiK270t1Gi--11</v>
          </cell>
        </row>
        <row r="3839">
          <cell r="O3839" t="str">
            <v>BiK270t1GiK-11</v>
          </cell>
        </row>
        <row r="3840">
          <cell r="O3840" t="str">
            <v>BiK270t1GK--11</v>
          </cell>
        </row>
        <row r="3841">
          <cell r="O3841" t="str">
            <v>BiK270t1i---11</v>
          </cell>
        </row>
        <row r="3842">
          <cell r="O3842" t="str">
            <v>BiK270t1iK--11</v>
          </cell>
        </row>
        <row r="3843">
          <cell r="O3843" t="str">
            <v>BiK270t1K---11</v>
          </cell>
        </row>
        <row r="3844">
          <cell r="O3844" t="str">
            <v>BiK270t1L---11</v>
          </cell>
        </row>
        <row r="3845">
          <cell r="O3845" t="str">
            <v>BiK270t1Li--11</v>
          </cell>
        </row>
        <row r="3846">
          <cell r="O3846" t="str">
            <v>BiK270t1LiK-11</v>
          </cell>
        </row>
        <row r="3847">
          <cell r="O3847" t="str">
            <v>BiK270t1LK--11</v>
          </cell>
        </row>
        <row r="3848">
          <cell r="O3848" t="str">
            <v>BiK270t1M1--11</v>
          </cell>
        </row>
        <row r="3849">
          <cell r="O3849" t="str">
            <v>BiK270t1M1i-11</v>
          </cell>
        </row>
        <row r="3850">
          <cell r="O3850" t="str">
            <v>BiK270t1M1iK11</v>
          </cell>
        </row>
        <row r="3851">
          <cell r="O3851" t="str">
            <v>BiK270t1M1K-11</v>
          </cell>
        </row>
        <row r="3852">
          <cell r="O3852" t="str">
            <v>BiK270t1X1--11</v>
          </cell>
        </row>
        <row r="3853">
          <cell r="O3853" t="str">
            <v>BiK270t1X1i-11</v>
          </cell>
        </row>
        <row r="3854">
          <cell r="O3854" t="str">
            <v>BiK270t1X1iK11</v>
          </cell>
        </row>
        <row r="3855">
          <cell r="O3855" t="str">
            <v>BiK270t1X1K-11</v>
          </cell>
        </row>
        <row r="3856">
          <cell r="O3856" t="str">
            <v>BiK270t2----11</v>
          </cell>
        </row>
        <row r="3857">
          <cell r="O3857" t="str">
            <v>BiK270t2a1--11</v>
          </cell>
        </row>
        <row r="3858">
          <cell r="O3858" t="str">
            <v>BiK270t2a1i-11</v>
          </cell>
        </row>
        <row r="3859">
          <cell r="O3859" t="str">
            <v>BiK270t2a1iK11</v>
          </cell>
        </row>
        <row r="3860">
          <cell r="O3860" t="str">
            <v>BiK270t2a1K-11</v>
          </cell>
        </row>
        <row r="3861">
          <cell r="O3861" t="str">
            <v>BiK270t2G---11</v>
          </cell>
        </row>
        <row r="3862">
          <cell r="O3862" t="str">
            <v>BiK270t2Gi--11</v>
          </cell>
        </row>
        <row r="3863">
          <cell r="O3863" t="str">
            <v>BiK270t2GiK-11</v>
          </cell>
        </row>
        <row r="3864">
          <cell r="O3864" t="str">
            <v>BiK270t2GK--11</v>
          </cell>
        </row>
        <row r="3865">
          <cell r="O3865" t="str">
            <v>BiK270t2i---11</v>
          </cell>
        </row>
        <row r="3866">
          <cell r="O3866" t="str">
            <v>BiK270t2iK--11</v>
          </cell>
        </row>
        <row r="3867">
          <cell r="O3867" t="str">
            <v>BiK270t2K---11</v>
          </cell>
        </row>
        <row r="3868">
          <cell r="O3868" t="str">
            <v>BiK270t2L---11</v>
          </cell>
        </row>
        <row r="3869">
          <cell r="O3869" t="str">
            <v>BiK270t2Li--11</v>
          </cell>
        </row>
        <row r="3870">
          <cell r="O3870" t="str">
            <v>BiK270t2LiK-11</v>
          </cell>
        </row>
        <row r="3871">
          <cell r="O3871" t="str">
            <v>BiK270t2LK--11</v>
          </cell>
        </row>
        <row r="3872">
          <cell r="O3872" t="str">
            <v>BiK270t2M1--11</v>
          </cell>
        </row>
        <row r="3873">
          <cell r="O3873" t="str">
            <v>BiK270t2M1i-11</v>
          </cell>
        </row>
        <row r="3874">
          <cell r="O3874" t="str">
            <v>BiK270t2M1iK11</v>
          </cell>
        </row>
        <row r="3875">
          <cell r="O3875" t="str">
            <v>BiK270t2M1K-11</v>
          </cell>
        </row>
        <row r="3876">
          <cell r="O3876" t="str">
            <v>BiK270t2X1--11</v>
          </cell>
        </row>
        <row r="3877">
          <cell r="O3877" t="str">
            <v>BiK270t2X1i-11</v>
          </cell>
        </row>
        <row r="3878">
          <cell r="O3878" t="str">
            <v>BiK270t2X1iK11</v>
          </cell>
        </row>
        <row r="3879">
          <cell r="O3879" t="str">
            <v>BiK270t2X1K-11</v>
          </cell>
        </row>
        <row r="3880">
          <cell r="O3880" t="str">
            <v>BiK270t3----11</v>
          </cell>
        </row>
        <row r="3881">
          <cell r="O3881" t="str">
            <v>BiK270t3a1--11</v>
          </cell>
        </row>
        <row r="3882">
          <cell r="O3882" t="str">
            <v>BiK270t3a1i-11</v>
          </cell>
        </row>
        <row r="3883">
          <cell r="O3883" t="str">
            <v>BiK270t3a1iK11</v>
          </cell>
        </row>
        <row r="3884">
          <cell r="O3884" t="str">
            <v>BiK270t3a1K-11</v>
          </cell>
        </row>
        <row r="3885">
          <cell r="O3885" t="str">
            <v>BiK270t3G---11</v>
          </cell>
        </row>
        <row r="3886">
          <cell r="O3886" t="str">
            <v>BiK270t3Gi--11</v>
          </cell>
        </row>
        <row r="3887">
          <cell r="O3887" t="str">
            <v>BiK270t3GiK-11</v>
          </cell>
        </row>
        <row r="3888">
          <cell r="O3888" t="str">
            <v>BiK270t3GK--11</v>
          </cell>
        </row>
        <row r="3889">
          <cell r="O3889" t="str">
            <v>BiK270t3i---11</v>
          </cell>
        </row>
        <row r="3890">
          <cell r="O3890" t="str">
            <v>BiK270t3iK--11</v>
          </cell>
        </row>
        <row r="3891">
          <cell r="O3891" t="str">
            <v>BiK270t3K---11</v>
          </cell>
        </row>
        <row r="3892">
          <cell r="O3892" t="str">
            <v>BiK270t3L---11</v>
          </cell>
        </row>
        <row r="3893">
          <cell r="O3893" t="str">
            <v>BiK270t3Li--11</v>
          </cell>
        </row>
        <row r="3894">
          <cell r="O3894" t="str">
            <v>BiK270t3LiK-11</v>
          </cell>
        </row>
        <row r="3895">
          <cell r="O3895" t="str">
            <v>BiK270t3LK--11</v>
          </cell>
        </row>
        <row r="3896">
          <cell r="O3896" t="str">
            <v>BiK270t3M1--11</v>
          </cell>
        </row>
        <row r="3897">
          <cell r="O3897" t="str">
            <v>BiK270t3M1i-11</v>
          </cell>
        </row>
        <row r="3898">
          <cell r="O3898" t="str">
            <v>BiK270t3M1iK11</v>
          </cell>
        </row>
        <row r="3899">
          <cell r="O3899" t="str">
            <v>BiK270t3M1K-11</v>
          </cell>
        </row>
        <row r="3900">
          <cell r="O3900" t="str">
            <v>BiK270t3X1--11</v>
          </cell>
        </row>
        <row r="3901">
          <cell r="O3901" t="str">
            <v>BiK270t3X1i-11</v>
          </cell>
        </row>
        <row r="3902">
          <cell r="O3902" t="str">
            <v>BiK270t3X1iK11</v>
          </cell>
        </row>
        <row r="3903">
          <cell r="O3903" t="str">
            <v>BiK270t3X1K-11</v>
          </cell>
        </row>
        <row r="3904">
          <cell r="O3904" t="str">
            <v>BiK270X1----11</v>
          </cell>
        </row>
        <row r="3905">
          <cell r="O3905" t="str">
            <v>BiK270X1i---11</v>
          </cell>
        </row>
        <row r="3906">
          <cell r="O3906" t="str">
            <v>BiK270X1iK--11</v>
          </cell>
        </row>
        <row r="3907">
          <cell r="O3907" t="str">
            <v>BiK270X1K---11</v>
          </cell>
        </row>
        <row r="3908">
          <cell r="O3908" t="str">
            <v>BiK271------11</v>
          </cell>
        </row>
        <row r="3909">
          <cell r="O3909" t="str">
            <v>BiK271a1----11</v>
          </cell>
        </row>
        <row r="3910">
          <cell r="O3910" t="str">
            <v>BiK271a1i---11</v>
          </cell>
        </row>
        <row r="3911">
          <cell r="O3911" t="str">
            <v>BiK271a1iK--11</v>
          </cell>
        </row>
        <row r="3912">
          <cell r="O3912" t="str">
            <v>BiK271a1K---11</v>
          </cell>
        </row>
        <row r="3913">
          <cell r="O3913" t="str">
            <v>BiK271G-----11</v>
          </cell>
        </row>
        <row r="3914">
          <cell r="O3914" t="str">
            <v>BiK271Gi----11</v>
          </cell>
        </row>
        <row r="3915">
          <cell r="O3915" t="str">
            <v>BiK271GiK---11</v>
          </cell>
        </row>
        <row r="3916">
          <cell r="O3916" t="str">
            <v>BiK271GK----11</v>
          </cell>
        </row>
        <row r="3917">
          <cell r="O3917" t="str">
            <v>BiK271i-----11</v>
          </cell>
        </row>
        <row r="3918">
          <cell r="O3918" t="str">
            <v>BiK271iK----11</v>
          </cell>
        </row>
        <row r="3919">
          <cell r="O3919" t="str">
            <v>BiK271K-----11</v>
          </cell>
        </row>
        <row r="3920">
          <cell r="O3920" t="str">
            <v>BiK271L-----11</v>
          </cell>
        </row>
        <row r="3921">
          <cell r="O3921" t="str">
            <v>BiK271Li----11</v>
          </cell>
        </row>
        <row r="3922">
          <cell r="O3922" t="str">
            <v>BiK271LiK---11</v>
          </cell>
        </row>
        <row r="3923">
          <cell r="O3923" t="str">
            <v>BiK271LK----11</v>
          </cell>
        </row>
        <row r="3924">
          <cell r="O3924" t="str">
            <v>BiK271M2----11</v>
          </cell>
        </row>
        <row r="3925">
          <cell r="O3925" t="str">
            <v>BiK271M2i---11</v>
          </cell>
        </row>
        <row r="3926">
          <cell r="O3926" t="str">
            <v>BiK271M2iK--11</v>
          </cell>
        </row>
        <row r="3927">
          <cell r="O3927" t="str">
            <v>BiK271M2K---11</v>
          </cell>
        </row>
        <row r="3928">
          <cell r="O3928" t="str">
            <v>BiK271t1----11</v>
          </cell>
        </row>
        <row r="3929">
          <cell r="O3929" t="str">
            <v>BiK271t1a1--11</v>
          </cell>
        </row>
        <row r="3930">
          <cell r="O3930" t="str">
            <v>BiK271t1a1i-11</v>
          </cell>
        </row>
        <row r="3931">
          <cell r="O3931" t="str">
            <v>BiK271t1a1iK11</v>
          </cell>
        </row>
        <row r="3932">
          <cell r="O3932" t="str">
            <v>BiK271t1a1K-11</v>
          </cell>
        </row>
        <row r="3933">
          <cell r="O3933" t="str">
            <v>BiK271t1G---11</v>
          </cell>
        </row>
        <row r="3934">
          <cell r="O3934" t="str">
            <v>BiK271t1Gi--11</v>
          </cell>
        </row>
        <row r="3935">
          <cell r="O3935" t="str">
            <v>BiK271t1GiK-11</v>
          </cell>
        </row>
        <row r="3936">
          <cell r="O3936" t="str">
            <v>BiK271t1GK--11</v>
          </cell>
        </row>
        <row r="3937">
          <cell r="O3937" t="str">
            <v>BiK271t1i---11</v>
          </cell>
        </row>
        <row r="3938">
          <cell r="O3938" t="str">
            <v>BiK271t1iK--11</v>
          </cell>
        </row>
        <row r="3939">
          <cell r="O3939" t="str">
            <v>BiK271t1K---11</v>
          </cell>
        </row>
        <row r="3940">
          <cell r="O3940" t="str">
            <v>BiK271t1L---11</v>
          </cell>
        </row>
        <row r="3941">
          <cell r="O3941" t="str">
            <v>BiK271t1Li--11</v>
          </cell>
        </row>
        <row r="3942">
          <cell r="O3942" t="str">
            <v>BiK271t1LiK-11</v>
          </cell>
        </row>
        <row r="3943">
          <cell r="O3943" t="str">
            <v>BiK271t1LK--11</v>
          </cell>
        </row>
        <row r="3944">
          <cell r="O3944" t="str">
            <v>BiK271t1M2--11</v>
          </cell>
        </row>
        <row r="3945">
          <cell r="O3945" t="str">
            <v>BiK271t1M2i-11</v>
          </cell>
        </row>
        <row r="3946">
          <cell r="O3946" t="str">
            <v>BiK271t1M2iK11</v>
          </cell>
        </row>
        <row r="3947">
          <cell r="O3947" t="str">
            <v>BiK271t1M2K-11</v>
          </cell>
        </row>
        <row r="3948">
          <cell r="O3948" t="str">
            <v>BiK271t1X2--11</v>
          </cell>
        </row>
        <row r="3949">
          <cell r="O3949" t="str">
            <v>BiK271t1X2i-11</v>
          </cell>
        </row>
        <row r="3950">
          <cell r="O3950" t="str">
            <v>BiK271t1X2iK11</v>
          </cell>
        </row>
        <row r="3951">
          <cell r="O3951" t="str">
            <v>BiK271t1X2K-11</v>
          </cell>
        </row>
        <row r="3952">
          <cell r="O3952" t="str">
            <v>BiK271t2----11</v>
          </cell>
        </row>
        <row r="3953">
          <cell r="O3953" t="str">
            <v>BiK271t2a1--11</v>
          </cell>
        </row>
        <row r="3954">
          <cell r="O3954" t="str">
            <v>BiK271t2a1i-11</v>
          </cell>
        </row>
        <row r="3955">
          <cell r="O3955" t="str">
            <v>BiK271t2a1iK11</v>
          </cell>
        </row>
        <row r="3956">
          <cell r="O3956" t="str">
            <v>BiK271t2a1K-11</v>
          </cell>
        </row>
        <row r="3957">
          <cell r="O3957" t="str">
            <v>BiK271t2G---11</v>
          </cell>
        </row>
        <row r="3958">
          <cell r="O3958" t="str">
            <v>BiK271t2Gi--11</v>
          </cell>
        </row>
        <row r="3959">
          <cell r="O3959" t="str">
            <v>BiK271t2GiK-11</v>
          </cell>
        </row>
        <row r="3960">
          <cell r="O3960" t="str">
            <v>BiK271t2GK--11</v>
          </cell>
        </row>
        <row r="3961">
          <cell r="O3961" t="str">
            <v>BiK271t2i---11</v>
          </cell>
        </row>
        <row r="3962">
          <cell r="O3962" t="str">
            <v>BiK271t2iK--11</v>
          </cell>
        </row>
        <row r="3963">
          <cell r="O3963" t="str">
            <v>BiK271t2K---11</v>
          </cell>
        </row>
        <row r="3964">
          <cell r="O3964" t="str">
            <v>BiK271t2L---11</v>
          </cell>
        </row>
        <row r="3965">
          <cell r="O3965" t="str">
            <v>BiK271t2Li--11</v>
          </cell>
        </row>
        <row r="3966">
          <cell r="O3966" t="str">
            <v>BiK271t2LiK-11</v>
          </cell>
        </row>
        <row r="3967">
          <cell r="O3967" t="str">
            <v>BiK271t2LK--11</v>
          </cell>
        </row>
        <row r="3968">
          <cell r="O3968" t="str">
            <v>BiK271t2M2--11</v>
          </cell>
        </row>
        <row r="3969">
          <cell r="O3969" t="str">
            <v>BiK271t2M2i-11</v>
          </cell>
        </row>
        <row r="3970">
          <cell r="O3970" t="str">
            <v>BiK271t2M2iK11</v>
          </cell>
        </row>
        <row r="3971">
          <cell r="O3971" t="str">
            <v>BiK271t2M2K-11</v>
          </cell>
        </row>
        <row r="3972">
          <cell r="O3972" t="str">
            <v>BiK271t2X2--11</v>
          </cell>
        </row>
        <row r="3973">
          <cell r="O3973" t="str">
            <v>BiK271t2X2i-11</v>
          </cell>
        </row>
        <row r="3974">
          <cell r="O3974" t="str">
            <v>BiK271t2X2iK11</v>
          </cell>
        </row>
        <row r="3975">
          <cell r="O3975" t="str">
            <v>BiK271t2X2K-11</v>
          </cell>
        </row>
        <row r="3976">
          <cell r="O3976" t="str">
            <v>BiK271t3----11</v>
          </cell>
        </row>
        <row r="3977">
          <cell r="O3977" t="str">
            <v>BiK271t3a1--11</v>
          </cell>
        </row>
        <row r="3978">
          <cell r="O3978" t="str">
            <v>BiK271t3a1i-11</v>
          </cell>
        </row>
        <row r="3979">
          <cell r="O3979" t="str">
            <v>BiK271t3a1iK11</v>
          </cell>
        </row>
        <row r="3980">
          <cell r="O3980" t="str">
            <v>BiK271t3a1K-11</v>
          </cell>
        </row>
        <row r="3981">
          <cell r="O3981" t="str">
            <v>BiK271t3G---11</v>
          </cell>
        </row>
        <row r="3982">
          <cell r="O3982" t="str">
            <v>BiK271t3Gi--11</v>
          </cell>
        </row>
        <row r="3983">
          <cell r="O3983" t="str">
            <v>BiK271t3GiK-11</v>
          </cell>
        </row>
        <row r="3984">
          <cell r="O3984" t="str">
            <v>BiK271t3GK--11</v>
          </cell>
        </row>
        <row r="3985">
          <cell r="O3985" t="str">
            <v>BiK271t3i---11</v>
          </cell>
        </row>
        <row r="3986">
          <cell r="O3986" t="str">
            <v>BiK271t3iK--11</v>
          </cell>
        </row>
        <row r="3987">
          <cell r="O3987" t="str">
            <v>BiK271t3K---11</v>
          </cell>
        </row>
        <row r="3988">
          <cell r="O3988" t="str">
            <v>BiK271t3L---11</v>
          </cell>
        </row>
        <row r="3989">
          <cell r="O3989" t="str">
            <v>BiK271t3Li--11</v>
          </cell>
        </row>
        <row r="3990">
          <cell r="O3990" t="str">
            <v>BiK271t3LiK-11</v>
          </cell>
        </row>
        <row r="3991">
          <cell r="O3991" t="str">
            <v>BiK271t3LK--11</v>
          </cell>
        </row>
        <row r="3992">
          <cell r="O3992" t="str">
            <v>BiK271t3M2--11</v>
          </cell>
        </row>
        <row r="3993">
          <cell r="O3993" t="str">
            <v>BiK271t3M2i-11</v>
          </cell>
        </row>
        <row r="3994">
          <cell r="O3994" t="str">
            <v>BiK271t3M2iK11</v>
          </cell>
        </row>
        <row r="3995">
          <cell r="O3995" t="str">
            <v>BiK271t3M2K-11</v>
          </cell>
        </row>
        <row r="3996">
          <cell r="O3996" t="str">
            <v>BiK271t3X2--11</v>
          </cell>
        </row>
        <row r="3997">
          <cell r="O3997" t="str">
            <v>BiK271t3X2i-11</v>
          </cell>
        </row>
        <row r="3998">
          <cell r="O3998" t="str">
            <v>BiK271t3X2iK11</v>
          </cell>
        </row>
        <row r="3999">
          <cell r="O3999" t="str">
            <v>BiK271t3X2K-11</v>
          </cell>
        </row>
        <row r="4000">
          <cell r="O4000" t="str">
            <v>BiK271X2----11</v>
          </cell>
        </row>
        <row r="4001">
          <cell r="O4001" t="str">
            <v>BiK271X2i---11</v>
          </cell>
        </row>
        <row r="4002">
          <cell r="O4002" t="str">
            <v>BiK271X2iK--11</v>
          </cell>
        </row>
        <row r="4003">
          <cell r="O4003" t="str">
            <v>BiK271X2K---11</v>
          </cell>
        </row>
        <row r="4004">
          <cell r="O4004" t="str">
            <v>BiK272------11</v>
          </cell>
        </row>
        <row r="4005">
          <cell r="O4005" t="str">
            <v>BiK272a2----11</v>
          </cell>
        </row>
        <row r="4006">
          <cell r="O4006" t="str">
            <v>BiK272a2K---11</v>
          </cell>
        </row>
        <row r="4007">
          <cell r="O4007" t="str">
            <v>BiK272ah----11</v>
          </cell>
        </row>
        <row r="4008">
          <cell r="O4008" t="str">
            <v>BiK272ahK---11</v>
          </cell>
        </row>
        <row r="4009">
          <cell r="O4009" t="str">
            <v>BiK272K-----11</v>
          </cell>
        </row>
        <row r="4010">
          <cell r="O4010" t="str">
            <v>BiK272t1----11</v>
          </cell>
        </row>
        <row r="4011">
          <cell r="O4011" t="str">
            <v>BiK272t1a2--11</v>
          </cell>
        </row>
        <row r="4012">
          <cell r="O4012" t="str">
            <v>BiK272t1a2K-11</v>
          </cell>
        </row>
        <row r="4013">
          <cell r="O4013" t="str">
            <v>BiK272t1ah--11</v>
          </cell>
        </row>
        <row r="4014">
          <cell r="O4014" t="str">
            <v>BiK272t1ahK-11</v>
          </cell>
        </row>
        <row r="4015">
          <cell r="O4015" t="str">
            <v>BiK272t1K---11</v>
          </cell>
        </row>
        <row r="4016">
          <cell r="O4016" t="str">
            <v>BiK272t2----11</v>
          </cell>
        </row>
        <row r="4017">
          <cell r="O4017" t="str">
            <v>BiK272t2a2--11</v>
          </cell>
        </row>
        <row r="4018">
          <cell r="O4018" t="str">
            <v>BiK272t2a2K-11</v>
          </cell>
        </row>
        <row r="4019">
          <cell r="O4019" t="str">
            <v>BiK272t2ah--11</v>
          </cell>
        </row>
        <row r="4020">
          <cell r="O4020" t="str">
            <v>BiK272t2ahK-11</v>
          </cell>
        </row>
        <row r="4021">
          <cell r="O4021" t="str">
            <v>BiK272t2K---11</v>
          </cell>
        </row>
        <row r="4022">
          <cell r="O4022" t="str">
            <v>BiK272t3----11</v>
          </cell>
        </row>
        <row r="4023">
          <cell r="O4023" t="str">
            <v>BiK272t3a2--11</v>
          </cell>
        </row>
        <row r="4024">
          <cell r="O4024" t="str">
            <v>BiK272t3a2K-11</v>
          </cell>
        </row>
        <row r="4025">
          <cell r="O4025" t="str">
            <v>BiK272t3ah--11</v>
          </cell>
        </row>
        <row r="4026">
          <cell r="O4026" t="str">
            <v>BiK272t3ahK-11</v>
          </cell>
        </row>
        <row r="4027">
          <cell r="O4027" t="str">
            <v>BiK272t3K---11</v>
          </cell>
        </row>
        <row r="4028">
          <cell r="O4028" t="str">
            <v>BiK273K-----11</v>
          </cell>
        </row>
        <row r="4029">
          <cell r="O4029" t="str">
            <v>BiK270BS----12</v>
          </cell>
        </row>
        <row r="4030">
          <cell r="O4030" t="str">
            <v>BiK270a1BS--12</v>
          </cell>
        </row>
        <row r="4031">
          <cell r="O4031" t="str">
            <v>BiK270a1KBS-12</v>
          </cell>
        </row>
        <row r="4032">
          <cell r="O4032" t="str">
            <v>BiK270KBS---12</v>
          </cell>
        </row>
        <row r="4033">
          <cell r="O4033" t="str">
            <v>BiK270t3a1BS12</v>
          </cell>
        </row>
        <row r="4034">
          <cell r="O4034" t="str">
            <v>BiK270t3a1KB12</v>
          </cell>
        </row>
        <row r="4035">
          <cell r="O4035" t="str">
            <v>BiK270t3BS--12</v>
          </cell>
        </row>
        <row r="4036">
          <cell r="O4036" t="str">
            <v>BiK270t3KBS-12</v>
          </cell>
        </row>
        <row r="4037">
          <cell r="O4037" t="str">
            <v>BiK271a1BS--12</v>
          </cell>
        </row>
        <row r="4038">
          <cell r="O4038" t="str">
            <v>BiK271a1KBS-12</v>
          </cell>
        </row>
        <row r="4039">
          <cell r="O4039" t="str">
            <v>BiK271BS----12</v>
          </cell>
        </row>
        <row r="4040">
          <cell r="O4040" t="str">
            <v>BiK271KBS---12</v>
          </cell>
        </row>
        <row r="4041">
          <cell r="O4041" t="str">
            <v>BiK271t3a1BS12</v>
          </cell>
        </row>
        <row r="4042">
          <cell r="O4042" t="str">
            <v>BiK271t3a1KB12</v>
          </cell>
        </row>
        <row r="4043">
          <cell r="O4043" t="str">
            <v>BiK271t3BS--12</v>
          </cell>
        </row>
        <row r="4044">
          <cell r="O4044" t="str">
            <v>BiK271t3KBS-12</v>
          </cell>
        </row>
        <row r="4045">
          <cell r="O4045" t="str">
            <v>BiK272a2BS--12</v>
          </cell>
        </row>
        <row r="4046">
          <cell r="O4046" t="str">
            <v>BiK272a2KBS-12</v>
          </cell>
        </row>
        <row r="4047">
          <cell r="O4047" t="str">
            <v>BiK272ahBS--12</v>
          </cell>
        </row>
        <row r="4048">
          <cell r="O4048" t="str">
            <v>BiK272ahKBS-12</v>
          </cell>
        </row>
        <row r="4049">
          <cell r="O4049" t="str">
            <v>BiK272BS----12</v>
          </cell>
        </row>
        <row r="4050">
          <cell r="O4050" t="str">
            <v>BiK272KBS---12</v>
          </cell>
        </row>
        <row r="4051">
          <cell r="O4051" t="str">
            <v>BiK272t3a2BS12</v>
          </cell>
        </row>
        <row r="4052">
          <cell r="O4052" t="str">
            <v>BiK272t3a2KB12</v>
          </cell>
        </row>
        <row r="4053">
          <cell r="O4053" t="str">
            <v>BiK272t3ahBS12</v>
          </cell>
        </row>
        <row r="4054">
          <cell r="O4054" t="str">
            <v>BiK272t3ahKB12</v>
          </cell>
        </row>
        <row r="4055">
          <cell r="O4055" t="str">
            <v>BiK272t3BS--12</v>
          </cell>
        </row>
        <row r="4056">
          <cell r="O4056" t="str">
            <v>BiK272t3KBS-12</v>
          </cell>
        </row>
        <row r="4057">
          <cell r="O4057" t="str">
            <v>BiK273KBS---12</v>
          </cell>
        </row>
        <row r="4058">
          <cell r="O4058" t="str">
            <v>BiK270------12</v>
          </cell>
        </row>
        <row r="4059">
          <cell r="O4059" t="str">
            <v>BiK270E1a---12</v>
          </cell>
        </row>
        <row r="4060">
          <cell r="O4060" t="str">
            <v>BiK270E1aG1-12</v>
          </cell>
        </row>
        <row r="4061">
          <cell r="O4061" t="str">
            <v>BiK270E1aG2-12</v>
          </cell>
        </row>
        <row r="4062">
          <cell r="O4062" t="str">
            <v>BiK270E1aG3-12</v>
          </cell>
        </row>
        <row r="4063">
          <cell r="O4063" t="str">
            <v>BiK270E2a---12</v>
          </cell>
        </row>
        <row r="4064">
          <cell r="O4064" t="str">
            <v>BiK270E2aG1-12</v>
          </cell>
        </row>
        <row r="4065">
          <cell r="O4065" t="str">
            <v>BiK270E2aG2-12</v>
          </cell>
        </row>
        <row r="4066">
          <cell r="O4066" t="str">
            <v>BiK270E2aG3-12</v>
          </cell>
        </row>
        <row r="4067">
          <cell r="O4067" t="str">
            <v>BiK270E2b---12</v>
          </cell>
        </row>
        <row r="4068">
          <cell r="O4068" t="str">
            <v>BiK270E2bG1-12</v>
          </cell>
        </row>
        <row r="4069">
          <cell r="O4069" t="str">
            <v>BiK270E2bG2-12</v>
          </cell>
        </row>
        <row r="4070">
          <cell r="O4070" t="str">
            <v>BiK270E2bG3-12</v>
          </cell>
        </row>
        <row r="4071">
          <cell r="O4071" t="str">
            <v>BiK270G1----12</v>
          </cell>
        </row>
        <row r="4072">
          <cell r="O4072" t="str">
            <v>BiK270G2----12</v>
          </cell>
        </row>
        <row r="4073">
          <cell r="O4073" t="str">
            <v>BiK270G3----12</v>
          </cell>
        </row>
        <row r="4074">
          <cell r="O4074" t="str">
            <v>BiK271------12</v>
          </cell>
        </row>
        <row r="4075">
          <cell r="O4075" t="str">
            <v>BiK271E1a---12</v>
          </cell>
        </row>
        <row r="4076">
          <cell r="O4076" t="str">
            <v>BiK271E1aG1-12</v>
          </cell>
        </row>
        <row r="4077">
          <cell r="O4077" t="str">
            <v>BiK271E1aG2-12</v>
          </cell>
        </row>
        <row r="4078">
          <cell r="O4078" t="str">
            <v>BiK271E1aG3-12</v>
          </cell>
        </row>
        <row r="4079">
          <cell r="O4079" t="str">
            <v>BiK271E2a---12</v>
          </cell>
        </row>
        <row r="4080">
          <cell r="O4080" t="str">
            <v>BiK271E2aG1-12</v>
          </cell>
        </row>
        <row r="4081">
          <cell r="O4081" t="str">
            <v>BiK271E2aG2-12</v>
          </cell>
        </row>
        <row r="4082">
          <cell r="O4082" t="str">
            <v>BiK271E2aG3-12</v>
          </cell>
        </row>
        <row r="4083">
          <cell r="O4083" t="str">
            <v>BiK271E2b---12</v>
          </cell>
        </row>
        <row r="4084">
          <cell r="O4084" t="str">
            <v>BiK271E2bG1-12</v>
          </cell>
        </row>
        <row r="4085">
          <cell r="O4085" t="str">
            <v>BiK271E2bG2-12</v>
          </cell>
        </row>
        <row r="4086">
          <cell r="O4086" t="str">
            <v>BiK271E2bG3-12</v>
          </cell>
        </row>
        <row r="4087">
          <cell r="O4087" t="str">
            <v>BiK271G1----12</v>
          </cell>
        </row>
        <row r="4088">
          <cell r="O4088" t="str">
            <v>BiK271G2----12</v>
          </cell>
        </row>
        <row r="4089">
          <cell r="O4089" t="str">
            <v>BiK271G3----12</v>
          </cell>
        </row>
        <row r="4090">
          <cell r="O4090" t="str">
            <v>BiK272------12</v>
          </cell>
        </row>
        <row r="4091">
          <cell r="O4091" t="str">
            <v>BiK272E1b---12</v>
          </cell>
        </row>
        <row r="4092">
          <cell r="O4092" t="str">
            <v>BiK272E1bG1-12</v>
          </cell>
        </row>
        <row r="4093">
          <cell r="O4093" t="str">
            <v>BiK272E1bG2-12</v>
          </cell>
        </row>
        <row r="4094">
          <cell r="O4094" t="str">
            <v>BiK272E1bG3-12</v>
          </cell>
        </row>
        <row r="4095">
          <cell r="O4095" t="str">
            <v>BiK272E1d---12</v>
          </cell>
        </row>
        <row r="4096">
          <cell r="O4096" t="str">
            <v>BiK272E1dG1-12</v>
          </cell>
        </row>
        <row r="4097">
          <cell r="O4097" t="str">
            <v>BiK272E1dG2-12</v>
          </cell>
        </row>
        <row r="4098">
          <cell r="O4098" t="str">
            <v>BiK272E1dG3-12</v>
          </cell>
        </row>
        <row r="4099">
          <cell r="O4099" t="str">
            <v>BiK272E2a---12</v>
          </cell>
        </row>
        <row r="4100">
          <cell r="O4100" t="str">
            <v>BiK272E2aG1-12</v>
          </cell>
        </row>
        <row r="4101">
          <cell r="O4101" t="str">
            <v>BiK272E2aG2-12</v>
          </cell>
        </row>
        <row r="4102">
          <cell r="O4102" t="str">
            <v>BiK272E2aG3-12</v>
          </cell>
        </row>
        <row r="4103">
          <cell r="O4103" t="str">
            <v>BiK272E2c---12</v>
          </cell>
        </row>
        <row r="4104">
          <cell r="O4104" t="str">
            <v>BiK272E2cG1-12</v>
          </cell>
        </row>
        <row r="4105">
          <cell r="O4105" t="str">
            <v>BiK272E2cG2-12</v>
          </cell>
        </row>
        <row r="4106">
          <cell r="O4106" t="str">
            <v>BiK272E2cG3-12</v>
          </cell>
        </row>
        <row r="4107">
          <cell r="O4107" t="str">
            <v>BiK272G1----12</v>
          </cell>
        </row>
        <row r="4108">
          <cell r="O4108" t="str">
            <v>BiK272G2----12</v>
          </cell>
        </row>
        <row r="4109">
          <cell r="O4109" t="str">
            <v>BiK272G3----12</v>
          </cell>
        </row>
        <row r="4110">
          <cell r="O4110" t="str">
            <v>BiK273------12</v>
          </cell>
        </row>
        <row r="4111">
          <cell r="O4111" t="str">
            <v>BiK273E1c---12</v>
          </cell>
        </row>
        <row r="4112">
          <cell r="O4112" t="str">
            <v>BiK273E1cG1-12</v>
          </cell>
        </row>
        <row r="4113">
          <cell r="O4113" t="str">
            <v>BiK273E1cG2-12</v>
          </cell>
        </row>
        <row r="4114">
          <cell r="O4114" t="str">
            <v>BiK273E1cG3-12</v>
          </cell>
        </row>
        <row r="4115">
          <cell r="O4115" t="str">
            <v>BiK273E1d---12</v>
          </cell>
        </row>
        <row r="4116">
          <cell r="O4116" t="str">
            <v>BiK273E1dG1-12</v>
          </cell>
        </row>
        <row r="4117">
          <cell r="O4117" t="str">
            <v>BiK273E1dG2-12</v>
          </cell>
        </row>
        <row r="4118">
          <cell r="O4118" t="str">
            <v>BiK273E1dG3-12</v>
          </cell>
        </row>
        <row r="4119">
          <cell r="O4119" t="str">
            <v>BiK273E2a---12</v>
          </cell>
        </row>
        <row r="4120">
          <cell r="O4120" t="str">
            <v>BiK273E2aG1-12</v>
          </cell>
        </row>
        <row r="4121">
          <cell r="O4121" t="str">
            <v>BiK273E2aG2-12</v>
          </cell>
        </row>
        <row r="4122">
          <cell r="O4122" t="str">
            <v>BiK273E2aG3-12</v>
          </cell>
        </row>
        <row r="4123">
          <cell r="O4123" t="str">
            <v>BiK273E2c---12</v>
          </cell>
        </row>
        <row r="4124">
          <cell r="O4124" t="str">
            <v>BiK273E2cG1-12</v>
          </cell>
        </row>
        <row r="4125">
          <cell r="O4125" t="str">
            <v>BiK273E2cG2-12</v>
          </cell>
        </row>
        <row r="4126">
          <cell r="O4126" t="str">
            <v>BiK273E2cG3-12</v>
          </cell>
        </row>
        <row r="4127">
          <cell r="O4127" t="str">
            <v>BiK273G1----12</v>
          </cell>
        </row>
        <row r="4128">
          <cell r="O4128" t="str">
            <v>BiK273G2----12</v>
          </cell>
        </row>
        <row r="4129">
          <cell r="O4129" t="str">
            <v>BiK273G3----12</v>
          </cell>
        </row>
        <row r="4130">
          <cell r="O4130" t="str">
            <v>BiK274------12</v>
          </cell>
        </row>
        <row r="4131">
          <cell r="O4131" t="str">
            <v>BiK270------13</v>
          </cell>
        </row>
        <row r="4132">
          <cell r="O4132" t="str">
            <v>BiK270E1a---13</v>
          </cell>
        </row>
        <row r="4133">
          <cell r="O4133" t="str">
            <v>BiK270E2a---13</v>
          </cell>
        </row>
        <row r="4134">
          <cell r="O4134" t="str">
            <v>BiK270E2b---13</v>
          </cell>
        </row>
        <row r="4135">
          <cell r="O4135" t="str">
            <v>BiK270G1----13</v>
          </cell>
        </row>
        <row r="4136">
          <cell r="O4136" t="str">
            <v>BiK270E1aG1-13</v>
          </cell>
        </row>
        <row r="4137">
          <cell r="O4137" t="str">
            <v>BiK270E2aG1-13</v>
          </cell>
        </row>
        <row r="4138">
          <cell r="O4138" t="str">
            <v>BiK270E2bG1-13</v>
          </cell>
        </row>
        <row r="4139">
          <cell r="O4139" t="str">
            <v>BiK270G2----13</v>
          </cell>
        </row>
        <row r="4140">
          <cell r="O4140" t="str">
            <v>BiK270E1aG2-13</v>
          </cell>
        </row>
        <row r="4141">
          <cell r="O4141" t="str">
            <v>BiK270E2aG2-13</v>
          </cell>
        </row>
        <row r="4142">
          <cell r="O4142" t="str">
            <v>BiK270E2bG2-13</v>
          </cell>
        </row>
        <row r="4143">
          <cell r="O4143" t="str">
            <v>BiK270G3----13</v>
          </cell>
        </row>
        <row r="4144">
          <cell r="O4144" t="str">
            <v>BiK270E1aG3-13</v>
          </cell>
        </row>
        <row r="4145">
          <cell r="O4145" t="str">
            <v>BiK270E2aG3-13</v>
          </cell>
        </row>
        <row r="4146">
          <cell r="O4146" t="str">
            <v>BiK270E2bG3-13</v>
          </cell>
        </row>
        <row r="4147">
          <cell r="O4147" t="str">
            <v>BiK271------13</v>
          </cell>
        </row>
        <row r="4148">
          <cell r="O4148" t="str">
            <v>BiK271E1a---13</v>
          </cell>
        </row>
        <row r="4149">
          <cell r="O4149" t="str">
            <v>BiK271E2a---13</v>
          </cell>
        </row>
        <row r="4150">
          <cell r="O4150" t="str">
            <v>BiK271E2b---13</v>
          </cell>
        </row>
        <row r="4151">
          <cell r="O4151" t="str">
            <v>BiK271G1----13</v>
          </cell>
        </row>
        <row r="4152">
          <cell r="O4152" t="str">
            <v>BiK271E1aG1-13</v>
          </cell>
        </row>
        <row r="4153">
          <cell r="O4153" t="str">
            <v>BiK271E2aG1-13</v>
          </cell>
        </row>
        <row r="4154">
          <cell r="O4154" t="str">
            <v>BiK271E2bG1-13</v>
          </cell>
        </row>
        <row r="4155">
          <cell r="O4155" t="str">
            <v>BiK271G2----13</v>
          </cell>
        </row>
        <row r="4156">
          <cell r="O4156" t="str">
            <v>BiK271E1aG2-13</v>
          </cell>
        </row>
        <row r="4157">
          <cell r="O4157" t="str">
            <v>BiK271E2aG2-13</v>
          </cell>
        </row>
        <row r="4158">
          <cell r="O4158" t="str">
            <v>BiK271E2bG2-13</v>
          </cell>
        </row>
        <row r="4159">
          <cell r="O4159" t="str">
            <v>BiK271G3----13</v>
          </cell>
        </row>
        <row r="4160">
          <cell r="O4160" t="str">
            <v>BiK271E1aG3-13</v>
          </cell>
        </row>
        <row r="4161">
          <cell r="O4161" t="str">
            <v>BiK271E2aG3-13</v>
          </cell>
        </row>
        <row r="4162">
          <cell r="O4162" t="str">
            <v>BiK271E2bG3-13</v>
          </cell>
        </row>
        <row r="4163">
          <cell r="O4163" t="str">
            <v>BiK272------13</v>
          </cell>
        </row>
        <row r="4164">
          <cell r="O4164" t="str">
            <v>BiK272E1b---13</v>
          </cell>
        </row>
        <row r="4165">
          <cell r="O4165" t="str">
            <v>BiK272E1d---13</v>
          </cell>
        </row>
        <row r="4166">
          <cell r="O4166" t="str">
            <v>BiK272E2a---13</v>
          </cell>
        </row>
        <row r="4167">
          <cell r="O4167" t="str">
            <v>BiK272E2c---13</v>
          </cell>
        </row>
        <row r="4168">
          <cell r="O4168" t="str">
            <v>BiK272G1----13</v>
          </cell>
        </row>
        <row r="4169">
          <cell r="O4169" t="str">
            <v>BiK272E1bG1-13</v>
          </cell>
        </row>
        <row r="4170">
          <cell r="O4170" t="str">
            <v>BiK272E1dG1-13</v>
          </cell>
        </row>
        <row r="4171">
          <cell r="O4171" t="str">
            <v>BiK272E2aG1-13</v>
          </cell>
        </row>
        <row r="4172">
          <cell r="O4172" t="str">
            <v>BiK272E2cG1-13</v>
          </cell>
        </row>
        <row r="4173">
          <cell r="O4173" t="str">
            <v>BiK272G2----13</v>
          </cell>
        </row>
        <row r="4174">
          <cell r="O4174" t="str">
            <v>BiK272E1bG2-13</v>
          </cell>
        </row>
        <row r="4175">
          <cell r="O4175" t="str">
            <v>BiK272E1dG2-13</v>
          </cell>
        </row>
        <row r="4176">
          <cell r="O4176" t="str">
            <v>BiK272E2aG2-13</v>
          </cell>
        </row>
        <row r="4177">
          <cell r="O4177" t="str">
            <v>BiK272E2cG2-13</v>
          </cell>
        </row>
        <row r="4178">
          <cell r="O4178" t="str">
            <v>BiK272G3----13</v>
          </cell>
        </row>
        <row r="4179">
          <cell r="O4179" t="str">
            <v>BiK272E1bG3-13</v>
          </cell>
        </row>
        <row r="4180">
          <cell r="O4180" t="str">
            <v>BiK272E1dG3-13</v>
          </cell>
        </row>
        <row r="4181">
          <cell r="O4181" t="str">
            <v>BiK272E2aG3-13</v>
          </cell>
        </row>
        <row r="4182">
          <cell r="O4182" t="str">
            <v>BiK272E2cG3-13</v>
          </cell>
        </row>
        <row r="4183">
          <cell r="O4183" t="str">
            <v>BiK273------13</v>
          </cell>
        </row>
        <row r="4184">
          <cell r="O4184" t="str">
            <v>BiK273E1c---13</v>
          </cell>
        </row>
        <row r="4185">
          <cell r="O4185" t="str">
            <v>BiK273E1d---13</v>
          </cell>
        </row>
        <row r="4186">
          <cell r="O4186" t="str">
            <v>BiK273E2a---13</v>
          </cell>
        </row>
        <row r="4187">
          <cell r="O4187" t="str">
            <v>BiK273E2c---13</v>
          </cell>
        </row>
        <row r="4188">
          <cell r="O4188" t="str">
            <v>BiK273G1----13</v>
          </cell>
        </row>
        <row r="4189">
          <cell r="O4189" t="str">
            <v>BiK273E1cG1-13</v>
          </cell>
        </row>
        <row r="4190">
          <cell r="O4190" t="str">
            <v>BiK273E1dG1-13</v>
          </cell>
        </row>
        <row r="4191">
          <cell r="O4191" t="str">
            <v>BiK273E2aG1-13</v>
          </cell>
        </row>
        <row r="4192">
          <cell r="O4192" t="str">
            <v>BiK273E2cG1-13</v>
          </cell>
        </row>
        <row r="4193">
          <cell r="O4193" t="str">
            <v>BiK273G2----13</v>
          </cell>
        </row>
        <row r="4194">
          <cell r="O4194" t="str">
            <v>BiK273E1cG2-13</v>
          </cell>
        </row>
        <row r="4195">
          <cell r="O4195" t="str">
            <v>BiK273E1dG2-13</v>
          </cell>
        </row>
        <row r="4196">
          <cell r="O4196" t="str">
            <v>BiK273E2aG2-13</v>
          </cell>
        </row>
        <row r="4197">
          <cell r="O4197" t="str">
            <v>BiK273E2cG2-13</v>
          </cell>
        </row>
        <row r="4198">
          <cell r="O4198" t="str">
            <v>BiK273G3----13</v>
          </cell>
        </row>
        <row r="4199">
          <cell r="O4199" t="str">
            <v>BiK273E1cG3-13</v>
          </cell>
        </row>
        <row r="4200">
          <cell r="O4200" t="str">
            <v>BiK273E1dG3-13</v>
          </cell>
        </row>
        <row r="4201">
          <cell r="O4201" t="str">
            <v>BiK273E2aG3-13</v>
          </cell>
        </row>
        <row r="4202">
          <cell r="O4202" t="str">
            <v>BiK273E2cG3-13</v>
          </cell>
        </row>
        <row r="4203">
          <cell r="O4203" t="str">
            <v>BiK274------13</v>
          </cell>
        </row>
        <row r="4204">
          <cell r="O4204" t="str">
            <v>BiK270------14</v>
          </cell>
        </row>
        <row r="4205">
          <cell r="O4205" t="str">
            <v>BiK270E1a---14</v>
          </cell>
        </row>
        <row r="4206">
          <cell r="O4206" t="str">
            <v>BiK270E1aG1-14</v>
          </cell>
        </row>
        <row r="4207">
          <cell r="O4207" t="str">
            <v>BiK270E1aG2-14</v>
          </cell>
        </row>
        <row r="4208">
          <cell r="O4208" t="str">
            <v>BiK270E1aG3-14</v>
          </cell>
        </row>
        <row r="4209">
          <cell r="O4209" t="str">
            <v>BiK270E2a---14</v>
          </cell>
        </row>
        <row r="4210">
          <cell r="O4210" t="str">
            <v>BiK270E2aG1-14</v>
          </cell>
        </row>
        <row r="4211">
          <cell r="O4211" t="str">
            <v>BiK270E2aG2-14</v>
          </cell>
        </row>
        <row r="4212">
          <cell r="O4212" t="str">
            <v>BiK270E2aG3-14</v>
          </cell>
        </row>
        <row r="4213">
          <cell r="O4213" t="str">
            <v>BiK270E2b---14</v>
          </cell>
        </row>
        <row r="4214">
          <cell r="O4214" t="str">
            <v>BiK270E2bG1-14</v>
          </cell>
        </row>
        <row r="4215">
          <cell r="O4215" t="str">
            <v>BiK270E2bG2-14</v>
          </cell>
        </row>
        <row r="4216">
          <cell r="O4216" t="str">
            <v>BiK270E2bG3-14</v>
          </cell>
        </row>
        <row r="4217">
          <cell r="O4217" t="str">
            <v>BiK270G1----14</v>
          </cell>
        </row>
        <row r="4218">
          <cell r="O4218" t="str">
            <v>BiK270G2----14</v>
          </cell>
        </row>
        <row r="4219">
          <cell r="O4219" t="str">
            <v>BiK270G3----14</v>
          </cell>
        </row>
        <row r="4220">
          <cell r="O4220" t="str">
            <v>BiK271------14</v>
          </cell>
        </row>
        <row r="4221">
          <cell r="O4221" t="str">
            <v>BiK271E1a---14</v>
          </cell>
        </row>
        <row r="4222">
          <cell r="O4222" t="str">
            <v>BiK271E1aG1-14</v>
          </cell>
        </row>
        <row r="4223">
          <cell r="O4223" t="str">
            <v>BiK271E1aG2-14</v>
          </cell>
        </row>
        <row r="4224">
          <cell r="O4224" t="str">
            <v>BiK271E1aG3-14</v>
          </cell>
        </row>
        <row r="4225">
          <cell r="O4225" t="str">
            <v>BiK271E2a---14</v>
          </cell>
        </row>
        <row r="4226">
          <cell r="O4226" t="str">
            <v>BiK271E2aG1-14</v>
          </cell>
        </row>
        <row r="4227">
          <cell r="O4227" t="str">
            <v>BiK271E2aG2-14</v>
          </cell>
        </row>
        <row r="4228">
          <cell r="O4228" t="str">
            <v>BiK271E2aG3-14</v>
          </cell>
        </row>
        <row r="4229">
          <cell r="O4229" t="str">
            <v>BiK271E2b---14</v>
          </cell>
        </row>
        <row r="4230">
          <cell r="O4230" t="str">
            <v>BiK271E2bG1-14</v>
          </cell>
        </row>
        <row r="4231">
          <cell r="O4231" t="str">
            <v>BiK271E2bG2-14</v>
          </cell>
        </row>
        <row r="4232">
          <cell r="O4232" t="str">
            <v>BiK271E2bG3-14</v>
          </cell>
        </row>
        <row r="4233">
          <cell r="O4233" t="str">
            <v>BiK271G1----14</v>
          </cell>
        </row>
        <row r="4234">
          <cell r="O4234" t="str">
            <v>BiK271G2----14</v>
          </cell>
        </row>
        <row r="4235">
          <cell r="O4235" t="str">
            <v>BiK271G3----14</v>
          </cell>
        </row>
        <row r="4236">
          <cell r="O4236" t="str">
            <v>BiK272------14</v>
          </cell>
        </row>
        <row r="4237">
          <cell r="O4237" t="str">
            <v>BiK272E1b---14</v>
          </cell>
        </row>
        <row r="4238">
          <cell r="O4238" t="str">
            <v>BiK272E1bG1-14</v>
          </cell>
        </row>
        <row r="4239">
          <cell r="O4239" t="str">
            <v>BiK272E1bG2-14</v>
          </cell>
        </row>
        <row r="4240">
          <cell r="O4240" t="str">
            <v>BiK272E1bG3-14</v>
          </cell>
        </row>
        <row r="4241">
          <cell r="O4241" t="str">
            <v>BiK272E1d---14</v>
          </cell>
        </row>
        <row r="4242">
          <cell r="O4242" t="str">
            <v>BiK272E1dG1-14</v>
          </cell>
        </row>
        <row r="4243">
          <cell r="O4243" t="str">
            <v>BiK272E1dG2-14</v>
          </cell>
        </row>
        <row r="4244">
          <cell r="O4244" t="str">
            <v>BiK272E1dG3-14</v>
          </cell>
        </row>
        <row r="4245">
          <cell r="O4245" t="str">
            <v>BiK272E2a---14</v>
          </cell>
        </row>
        <row r="4246">
          <cell r="O4246" t="str">
            <v>BiK272E2aG1-14</v>
          </cell>
        </row>
        <row r="4247">
          <cell r="O4247" t="str">
            <v>BiK272E2aG2-14</v>
          </cell>
        </row>
        <row r="4248">
          <cell r="O4248" t="str">
            <v>BiK272E2aG3-14</v>
          </cell>
        </row>
        <row r="4249">
          <cell r="O4249" t="str">
            <v>BiK272E2c---14</v>
          </cell>
        </row>
        <row r="4250">
          <cell r="O4250" t="str">
            <v>BiK272E2cG1-14</v>
          </cell>
        </row>
        <row r="4251">
          <cell r="O4251" t="str">
            <v>BiK272E2cG2-14</v>
          </cell>
        </row>
        <row r="4252">
          <cell r="O4252" t="str">
            <v>BiK272E2cG3-14</v>
          </cell>
        </row>
        <row r="4253">
          <cell r="O4253" t="str">
            <v>BiK272G1----14</v>
          </cell>
        </row>
        <row r="4254">
          <cell r="O4254" t="str">
            <v>BiK272G2----14</v>
          </cell>
        </row>
        <row r="4255">
          <cell r="O4255" t="str">
            <v>BiK272G3----14</v>
          </cell>
        </row>
        <row r="4256">
          <cell r="O4256" t="str">
            <v>BiK273------14</v>
          </cell>
        </row>
        <row r="4257">
          <cell r="O4257" t="str">
            <v>BiK273E1c---14</v>
          </cell>
        </row>
        <row r="4258">
          <cell r="O4258" t="str">
            <v>BiK273E1cG1-14</v>
          </cell>
        </row>
        <row r="4259">
          <cell r="O4259" t="str">
            <v>BiK273E1cG2-14</v>
          </cell>
        </row>
        <row r="4260">
          <cell r="O4260" t="str">
            <v>BiK273E1cG3-14</v>
          </cell>
        </row>
        <row r="4261">
          <cell r="O4261" t="str">
            <v>BiK273E1d---14</v>
          </cell>
        </row>
        <row r="4262">
          <cell r="O4262" t="str">
            <v>BiK273E1dG1-14</v>
          </cell>
        </row>
        <row r="4263">
          <cell r="O4263" t="str">
            <v>BiK273E1dG2-14</v>
          </cell>
        </row>
        <row r="4264">
          <cell r="O4264" t="str">
            <v>BiK273E1dG3-14</v>
          </cell>
        </row>
        <row r="4265">
          <cell r="O4265" t="str">
            <v>BiK273E2a---14</v>
          </cell>
        </row>
        <row r="4266">
          <cell r="O4266" t="str">
            <v>BiK273E2aG1-14</v>
          </cell>
        </row>
        <row r="4267">
          <cell r="O4267" t="str">
            <v>BiK273E2aG2-14</v>
          </cell>
        </row>
        <row r="4268">
          <cell r="O4268" t="str">
            <v>BiK273E2aG3-14</v>
          </cell>
        </row>
        <row r="4269">
          <cell r="O4269" t="str">
            <v>BiK273E2c---14</v>
          </cell>
        </row>
        <row r="4270">
          <cell r="O4270" t="str">
            <v>BiK273E2cG1-14</v>
          </cell>
        </row>
        <row r="4271">
          <cell r="O4271" t="str">
            <v>BiK273E2cG2-14</v>
          </cell>
        </row>
        <row r="4272">
          <cell r="O4272" t="str">
            <v>BiK273E2cG3-14</v>
          </cell>
        </row>
        <row r="4273">
          <cell r="O4273" t="str">
            <v>BiK273G1----14</v>
          </cell>
        </row>
        <row r="4274">
          <cell r="O4274" t="str">
            <v>BiK273G2----14</v>
          </cell>
        </row>
        <row r="4275">
          <cell r="O4275" t="str">
            <v>BiK273G3----14</v>
          </cell>
        </row>
        <row r="4276">
          <cell r="O4276" t="str">
            <v>BiK274------14</v>
          </cell>
        </row>
        <row r="4277">
          <cell r="O4277" t="str">
            <v>BiK440------14</v>
          </cell>
        </row>
        <row r="4278">
          <cell r="O4278" t="str">
            <v>BiK441------14</v>
          </cell>
        </row>
        <row r="4279">
          <cell r="O4279" t="str">
            <v>BiK442------14</v>
          </cell>
        </row>
        <row r="4280">
          <cell r="O4280" t="str">
            <v>BiK443------14</v>
          </cell>
        </row>
        <row r="4281">
          <cell r="O4281" t="str">
            <v>BiK450------14</v>
          </cell>
        </row>
        <row r="4282">
          <cell r="O4282" t="str">
            <v>BiK451------14</v>
          </cell>
        </row>
        <row r="4283">
          <cell r="O4283" t="str">
            <v>BiK460------14</v>
          </cell>
        </row>
        <row r="4284">
          <cell r="O4284" t="str">
            <v>BiK440------15</v>
          </cell>
        </row>
        <row r="4285">
          <cell r="O4285" t="str">
            <v>BiK441------15</v>
          </cell>
        </row>
        <row r="4286">
          <cell r="O4286" t="str">
            <v>BiK442------15</v>
          </cell>
        </row>
        <row r="4287">
          <cell r="O4287" t="str">
            <v>BiK443------15</v>
          </cell>
        </row>
        <row r="4288">
          <cell r="O4288" t="str">
            <v>BiK450------15</v>
          </cell>
        </row>
        <row r="4289">
          <cell r="O4289" t="str">
            <v>BiK451------15</v>
          </cell>
        </row>
        <row r="4290">
          <cell r="O4290" t="str">
            <v>BiK460------15</v>
          </cell>
        </row>
        <row r="4291">
          <cell r="O4291" t="str">
            <v>BiK27a0-----12</v>
          </cell>
        </row>
        <row r="4292">
          <cell r="O4292" t="str">
            <v>BiK27a0G1---12</v>
          </cell>
        </row>
        <row r="4293">
          <cell r="O4293" t="str">
            <v>BiK27a0G2---12</v>
          </cell>
        </row>
        <row r="4294">
          <cell r="O4294" t="str">
            <v>BiK27a0G3---12</v>
          </cell>
        </row>
        <row r="4295">
          <cell r="O4295" t="str">
            <v>BiK27a1-----12</v>
          </cell>
        </row>
        <row r="4296">
          <cell r="O4296" t="str">
            <v>BiK27a1G1---12</v>
          </cell>
        </row>
        <row r="4297">
          <cell r="O4297" t="str">
            <v>BiK27a1G2---12</v>
          </cell>
        </row>
        <row r="4298">
          <cell r="O4298" t="str">
            <v>BiK27a1G3---12</v>
          </cell>
        </row>
        <row r="4299">
          <cell r="O4299" t="str">
            <v>BiK27a2-----12</v>
          </cell>
        </row>
        <row r="4300">
          <cell r="O4300" t="str">
            <v>BiK27a0-----13</v>
          </cell>
        </row>
        <row r="4301">
          <cell r="O4301" t="str">
            <v>BiK27a0G1---13</v>
          </cell>
        </row>
        <row r="4302">
          <cell r="O4302" t="str">
            <v>BiK27a0G2---13</v>
          </cell>
        </row>
        <row r="4303">
          <cell r="O4303" t="str">
            <v>BiK27a0G3---13</v>
          </cell>
        </row>
        <row r="4304">
          <cell r="O4304" t="str">
            <v>BiK27a1-----13</v>
          </cell>
        </row>
        <row r="4305">
          <cell r="O4305" t="str">
            <v>BiK27a1G1---13</v>
          </cell>
        </row>
        <row r="4306">
          <cell r="O4306" t="str">
            <v>BiK27a1G2---13</v>
          </cell>
        </row>
        <row r="4307">
          <cell r="O4307" t="str">
            <v>BiK27a1G3---13</v>
          </cell>
        </row>
        <row r="4308">
          <cell r="O4308" t="str">
            <v>BiK27a2-----13</v>
          </cell>
        </row>
        <row r="4309">
          <cell r="O4309" t="str">
            <v>BiK27a0-----14</v>
          </cell>
        </row>
        <row r="4310">
          <cell r="O4310" t="str">
            <v>BiK27a0G1---14</v>
          </cell>
        </row>
        <row r="4311">
          <cell r="O4311" t="str">
            <v>BiK27a0G2---14</v>
          </cell>
        </row>
        <row r="4312">
          <cell r="O4312" t="str">
            <v>BiK27a0G3---14</v>
          </cell>
        </row>
        <row r="4313">
          <cell r="O4313" t="str">
            <v>BiK27a1-----14</v>
          </cell>
        </row>
        <row r="4314">
          <cell r="O4314" t="str">
            <v>BiK27a1G1---14</v>
          </cell>
        </row>
        <row r="4315">
          <cell r="O4315" t="str">
            <v>BiK27a1G2---14</v>
          </cell>
        </row>
        <row r="4316">
          <cell r="O4316" t="str">
            <v>BiK27a1G3---14</v>
          </cell>
        </row>
        <row r="4317">
          <cell r="O4317" t="str">
            <v>BiK27a2-----14</v>
          </cell>
        </row>
        <row r="4318">
          <cell r="O4318" t="str">
            <v>GeK480------15</v>
          </cell>
        </row>
        <row r="4319">
          <cell r="O4319" t="str">
            <v>BiK27b------12</v>
          </cell>
        </row>
        <row r="4320">
          <cell r="O4320" t="str">
            <v>BiK27b------13</v>
          </cell>
        </row>
        <row r="4321">
          <cell r="O4321" t="str">
            <v>BiK27b------14</v>
          </cell>
        </row>
        <row r="4322">
          <cell r="O4322" t="str">
            <v>SoK-ap------FG</v>
          </cell>
        </row>
        <row r="4323">
          <cell r="O4323" t="str">
            <v>SoK-ap-----MPM</v>
          </cell>
        </row>
        <row r="4324">
          <cell r="O4324" t="str">
            <v>SgK-ap------FG</v>
          </cell>
        </row>
        <row r="4325">
          <cell r="O4325" t="str">
            <v>SgK-ap-----MPM</v>
          </cell>
        </row>
        <row r="4326">
          <cell r="O4326" t="str">
            <v>WaK-ap------FG</v>
          </cell>
        </row>
        <row r="4327">
          <cell r="O4327" t="str">
            <v>WaK-ap-----MPM</v>
          </cell>
        </row>
        <row r="4328">
          <cell r="O4328" t="str">
            <v>WiK-ap------FG</v>
          </cell>
        </row>
        <row r="4329">
          <cell r="O4329" t="str">
            <v>WiK-ap-----MPM</v>
          </cell>
        </row>
        <row r="4330">
          <cell r="O4330" t="str">
            <v>WnK-ap------FG</v>
          </cell>
        </row>
        <row r="4331">
          <cell r="O4331" t="str">
            <v>WnK-ap-----MPM</v>
          </cell>
        </row>
        <row r="4332">
          <cell r="O4332" t="str">
            <v>WrK-ap------FG</v>
          </cell>
        </row>
        <row r="4333">
          <cell r="O4333" t="str">
            <v>WrK-ap-----MPM</v>
          </cell>
        </row>
        <row r="4334">
          <cell r="O4334" t="str">
            <v>WfK-ap------FG</v>
          </cell>
        </row>
        <row r="4335">
          <cell r="O4335" t="str">
            <v>WfK-ap-----MPM</v>
          </cell>
        </row>
        <row r="4336">
          <cell r="O4336" t="str">
            <v>GaK-ap------FG</v>
          </cell>
        </row>
        <row r="4337">
          <cell r="O4337" t="str">
            <v>GaK-ap-----MPM</v>
          </cell>
        </row>
        <row r="4338">
          <cell r="O4338" t="str">
            <v>DeK-ap------FG</v>
          </cell>
        </row>
        <row r="4339">
          <cell r="O4339" t="str">
            <v>DeK-ap-----MPM</v>
          </cell>
        </row>
        <row r="4340">
          <cell r="O4340" t="str">
            <v>KlK-ap------FG</v>
          </cell>
        </row>
        <row r="4341">
          <cell r="O4341" t="str">
            <v>KlK-ap-----MPM</v>
          </cell>
        </row>
        <row r="4342">
          <cell r="O4342" t="str">
            <v>GrK-ap------FG</v>
          </cell>
        </row>
        <row r="4343">
          <cell r="O4343" t="str">
            <v>GrK-ap-----MPM</v>
          </cell>
        </row>
        <row r="4344">
          <cell r="O4344" t="str">
            <v>GeK-ap------FG</v>
          </cell>
        </row>
        <row r="4345">
          <cell r="O4345" t="str">
            <v>GeK-ap-----MPM</v>
          </cell>
        </row>
        <row r="4346">
          <cell r="O4346" t="str">
            <v>BiK-ap------FG</v>
          </cell>
        </row>
        <row r="4347">
          <cell r="O4347" t="str">
            <v>BiK-ap-----MPM</v>
          </cell>
        </row>
        <row r="4348">
          <cell r="O4348" t="str">
            <v>SgK332-MIM-MPM</v>
          </cell>
        </row>
        <row r="4349">
          <cell r="O4349" t="str">
            <v>SgK332-MIM-aMW</v>
          </cell>
        </row>
        <row r="4350">
          <cell r="O4350" t="str">
            <v>SgK332-MIM-mMW</v>
          </cell>
        </row>
        <row r="4351">
          <cell r="O4351" t="str">
            <v>SgK332-MIMeMPM</v>
          </cell>
        </row>
        <row r="4352">
          <cell r="O4352" t="str">
            <v>SgK334-----MPM</v>
          </cell>
        </row>
        <row r="4353">
          <cell r="O4353" t="str">
            <v>SgK334-----aMW</v>
          </cell>
        </row>
        <row r="4354">
          <cell r="O4354" t="str">
            <v>SgK334----eMPM</v>
          </cell>
        </row>
        <row r="4355">
          <cell r="O4355" t="str">
            <v>SgK334-SV----0</v>
          </cell>
        </row>
        <row r="4356">
          <cell r="O4356" t="str">
            <v>SoK334-----MPM</v>
          </cell>
        </row>
        <row r="4357">
          <cell r="O4357" t="str">
            <v>SoK334-----aMW</v>
          </cell>
        </row>
        <row r="4358">
          <cell r="O4358" t="str">
            <v>SoK334----eMPM</v>
          </cell>
        </row>
        <row r="4359">
          <cell r="O4359" t="str">
            <v>BiK-kVG------0</v>
          </cell>
        </row>
        <row r="4360">
          <cell r="O4360" t="str">
            <v>DeK-kVG------0</v>
          </cell>
        </row>
        <row r="4361">
          <cell r="O4361" t="str">
            <v>GaK-kVG------0</v>
          </cell>
        </row>
        <row r="4362">
          <cell r="O4362" t="str">
            <v>GeK-kVG------0</v>
          </cell>
        </row>
        <row r="4363">
          <cell r="O4363" t="str">
            <v>GrK-kVG------0</v>
          </cell>
        </row>
        <row r="4364">
          <cell r="O4364" t="str">
            <v>KlK-kVG------0</v>
          </cell>
        </row>
        <row r="4365">
          <cell r="O4365" t="str">
            <v>SgK-kVG------0</v>
          </cell>
        </row>
        <row r="4366">
          <cell r="O4366" t="str">
            <v>SoK-kVG------0</v>
          </cell>
        </row>
        <row r="4367">
          <cell r="O4367" t="str">
            <v>WaK-kVG------0</v>
          </cell>
        </row>
        <row r="4368">
          <cell r="O4368" t="str">
            <v>WfK-kVG------0</v>
          </cell>
        </row>
        <row r="4369">
          <cell r="O4369" t="str">
            <v>WiK-kVG------0</v>
          </cell>
        </row>
        <row r="4370">
          <cell r="O4370" t="str">
            <v>WnK-kVG------0</v>
          </cell>
        </row>
        <row r="4371">
          <cell r="O4371" t="str">
            <v>WrK-kVG------0</v>
          </cell>
        </row>
        <row r="4372">
          <cell r="O4372" t="str">
            <v>SoK171-------0</v>
          </cell>
        </row>
        <row r="4373">
          <cell r="O4373" t="str">
            <v>SoK1721-----MW</v>
          </cell>
        </row>
        <row r="4374">
          <cell r="O4374" t="str">
            <v>SoK1722-----MW</v>
          </cell>
        </row>
        <row r="4375">
          <cell r="O4375" t="str">
            <v>SoK1723-----MW</v>
          </cell>
        </row>
        <row r="4376">
          <cell r="O4376" t="str">
            <v>SoK1724-----MW</v>
          </cell>
        </row>
        <row r="4377">
          <cell r="O4377" t="str">
            <v>SoK173------MW</v>
          </cell>
        </row>
        <row r="4378">
          <cell r="O4378" t="str">
            <v>SoK33f3-----MW</v>
          </cell>
        </row>
        <row r="4379">
          <cell r="O4379" t="str">
            <v>SoK5641------0</v>
          </cell>
        </row>
        <row r="4380">
          <cell r="O4380" t="str">
            <v>SoK5641-----MW</v>
          </cell>
        </row>
        <row r="4381">
          <cell r="O4381" t="str">
            <v>SoK66114-----0</v>
          </cell>
        </row>
        <row r="4382">
          <cell r="O4382" t="str">
            <v>SgK171-------0</v>
          </cell>
        </row>
        <row r="4383">
          <cell r="O4383" t="str">
            <v>SgK171-SV----0</v>
          </cell>
        </row>
        <row r="4384">
          <cell r="O4384" t="str">
            <v>SgK1721-----MW</v>
          </cell>
        </row>
        <row r="4385">
          <cell r="O4385" t="str">
            <v>SgK1721-SV---0</v>
          </cell>
        </row>
        <row r="4386">
          <cell r="O4386" t="str">
            <v>SgK1722-----MW</v>
          </cell>
        </row>
        <row r="4387">
          <cell r="O4387" t="str">
            <v>SgK1723-----MW</v>
          </cell>
        </row>
        <row r="4388">
          <cell r="O4388" t="str">
            <v>SgK1723-SV---0</v>
          </cell>
        </row>
        <row r="4389">
          <cell r="O4389" t="str">
            <v>SgK1724-----MW</v>
          </cell>
        </row>
        <row r="4390">
          <cell r="O4390" t="str">
            <v>SgK1724-SV---0</v>
          </cell>
        </row>
        <row r="4391">
          <cell r="O4391" t="str">
            <v>SgK173------MW</v>
          </cell>
        </row>
        <row r="4392">
          <cell r="O4392" t="str">
            <v>SgK173-SV----0</v>
          </cell>
        </row>
        <row r="4393">
          <cell r="O4393" t="str">
            <v>SgK33f3-----MW</v>
          </cell>
        </row>
        <row r="4394">
          <cell r="O4394" t="str">
            <v>SgK33f3-SV---0</v>
          </cell>
        </row>
        <row r="4395">
          <cell r="O4395" t="str">
            <v>SgK5641------0</v>
          </cell>
        </row>
        <row r="4396">
          <cell r="O4396" t="str">
            <v>SgK5641-----MW</v>
          </cell>
        </row>
        <row r="4397">
          <cell r="O4397" t="str">
            <v>SgK5641-SV---0</v>
          </cell>
        </row>
        <row r="4398">
          <cell r="O4398" t="str">
            <v>SgK66114-----0</v>
          </cell>
        </row>
        <row r="4399">
          <cell r="O4399" t="str">
            <v>SgK66114-SV--0</v>
          </cell>
        </row>
        <row r="4400">
          <cell r="O4400" t="str">
            <v>WaK171-------0</v>
          </cell>
        </row>
        <row r="4401">
          <cell r="O4401" t="str">
            <v>WaK1722-----MW</v>
          </cell>
        </row>
        <row r="4402">
          <cell r="O4402" t="str">
            <v>WaK1723-----MW</v>
          </cell>
        </row>
        <row r="4403">
          <cell r="O4403" t="str">
            <v>WaK1724-----MW</v>
          </cell>
        </row>
        <row r="4404">
          <cell r="O4404" t="str">
            <v>WaK173------MW</v>
          </cell>
        </row>
        <row r="4405">
          <cell r="O4405" t="str">
            <v>WaK33f3-----MW</v>
          </cell>
        </row>
        <row r="4406">
          <cell r="O4406" t="str">
            <v>WaK5641------0</v>
          </cell>
        </row>
        <row r="4407">
          <cell r="O4407" t="str">
            <v>WaK5641-----MW</v>
          </cell>
        </row>
        <row r="4408">
          <cell r="O4408" t="str">
            <v>WiK171-------0</v>
          </cell>
        </row>
        <row r="4409">
          <cell r="O4409" t="str">
            <v>WiK1722-----MW</v>
          </cell>
        </row>
        <row r="4410">
          <cell r="O4410" t="str">
            <v>WiK1723-----MW</v>
          </cell>
        </row>
        <row r="4411">
          <cell r="O4411" t="str">
            <v>WiK1724-----MW</v>
          </cell>
        </row>
        <row r="4412">
          <cell r="O4412" t="str">
            <v>WiK173------MW</v>
          </cell>
        </row>
        <row r="4413">
          <cell r="O4413" t="str">
            <v>WiK33f3-----MW</v>
          </cell>
        </row>
        <row r="4414">
          <cell r="O4414" t="str">
            <v>WiK5641------0</v>
          </cell>
        </row>
        <row r="4415">
          <cell r="O4415" t="str">
            <v>WiK5641-----MW</v>
          </cell>
        </row>
        <row r="4416">
          <cell r="O4416" t="str">
            <v>WnK171-------0</v>
          </cell>
        </row>
        <row r="4417">
          <cell r="O4417" t="str">
            <v>WnK1722-----MW</v>
          </cell>
        </row>
        <row r="4418">
          <cell r="O4418" t="str">
            <v>WnK1723-----MW</v>
          </cell>
        </row>
        <row r="4419">
          <cell r="O4419" t="str">
            <v>WnK1724-----MW</v>
          </cell>
        </row>
        <row r="4420">
          <cell r="O4420" t="str">
            <v>WnK173------MW</v>
          </cell>
        </row>
        <row r="4421">
          <cell r="O4421" t="str">
            <v>WnK33f3-----MW</v>
          </cell>
        </row>
        <row r="4422">
          <cell r="O4422" t="str">
            <v>WnK5641------0</v>
          </cell>
        </row>
        <row r="4423">
          <cell r="O4423" t="str">
            <v>WnK5641-----MW</v>
          </cell>
        </row>
        <row r="4424">
          <cell r="O4424" t="str">
            <v>WrK171-------0</v>
          </cell>
        </row>
        <row r="4425">
          <cell r="O4425" t="str">
            <v>WrK1722-----MW</v>
          </cell>
        </row>
        <row r="4426">
          <cell r="O4426" t="str">
            <v>WrK1723-----MW</v>
          </cell>
        </row>
        <row r="4427">
          <cell r="O4427" t="str">
            <v>WrK1724-----MW</v>
          </cell>
        </row>
        <row r="4428">
          <cell r="O4428" t="str">
            <v>WrK173------MW</v>
          </cell>
        </row>
        <row r="4429">
          <cell r="O4429" t="str">
            <v>WrK33f3-----MW</v>
          </cell>
        </row>
        <row r="4430">
          <cell r="O4430" t="str">
            <v>WrK5641------0</v>
          </cell>
        </row>
        <row r="4431">
          <cell r="O4431" t="str">
            <v>WrK5641-----MW</v>
          </cell>
        </row>
        <row r="4432">
          <cell r="O4432" t="str">
            <v>WfK171-------0</v>
          </cell>
        </row>
        <row r="4433">
          <cell r="O4433" t="str">
            <v>WfK1722-----MW</v>
          </cell>
        </row>
        <row r="4434">
          <cell r="O4434" t="str">
            <v>WfK1723-----MW</v>
          </cell>
        </row>
        <row r="4435">
          <cell r="O4435" t="str">
            <v>WfK1724-----MW</v>
          </cell>
        </row>
        <row r="4436">
          <cell r="O4436" t="str">
            <v>WfK173------MW</v>
          </cell>
        </row>
        <row r="4437">
          <cell r="O4437" t="str">
            <v>WfK33f3-----MW</v>
          </cell>
        </row>
        <row r="4438">
          <cell r="O4438" t="str">
            <v>WfK5641------0</v>
          </cell>
        </row>
        <row r="4439">
          <cell r="O4439" t="str">
            <v>WfK5641-----MW</v>
          </cell>
        </row>
        <row r="4440">
          <cell r="O4440" t="str">
            <v>GaK171-------0</v>
          </cell>
        </row>
        <row r="4441">
          <cell r="O4441" t="str">
            <v>GaK1722-----MW</v>
          </cell>
        </row>
        <row r="4442">
          <cell r="O4442" t="str">
            <v>GaK1723-----MW</v>
          </cell>
        </row>
        <row r="4443">
          <cell r="O4443" t="str">
            <v>GaK1724-----MW</v>
          </cell>
        </row>
        <row r="4444">
          <cell r="O4444" t="str">
            <v>GaK173------MW</v>
          </cell>
        </row>
        <row r="4445">
          <cell r="O4445" t="str">
            <v>GaK33f3-----MW</v>
          </cell>
        </row>
        <row r="4446">
          <cell r="O4446" t="str">
            <v>GaK5641------0</v>
          </cell>
        </row>
        <row r="4447">
          <cell r="O4447" t="str">
            <v>GaK5641-----MW</v>
          </cell>
        </row>
        <row r="4448">
          <cell r="O4448" t="str">
            <v>DeK171-------0</v>
          </cell>
        </row>
        <row r="4449">
          <cell r="O4449" t="str">
            <v>DeK1722-----MW</v>
          </cell>
        </row>
        <row r="4450">
          <cell r="O4450" t="str">
            <v>DeK1723-----MW</v>
          </cell>
        </row>
        <row r="4451">
          <cell r="O4451" t="str">
            <v>DeK1724-----MW</v>
          </cell>
        </row>
        <row r="4452">
          <cell r="O4452" t="str">
            <v>DeK173------MW</v>
          </cell>
        </row>
        <row r="4453">
          <cell r="O4453" t="str">
            <v>DeK33f3-----MW</v>
          </cell>
        </row>
        <row r="4454">
          <cell r="O4454" t="str">
            <v>DeK5641------0</v>
          </cell>
        </row>
        <row r="4455">
          <cell r="O4455" t="str">
            <v>DeK5641-----MW</v>
          </cell>
        </row>
        <row r="4456">
          <cell r="O4456" t="str">
            <v>KlK171-------0</v>
          </cell>
        </row>
        <row r="4457">
          <cell r="O4457" t="str">
            <v>KlK1722-----MW</v>
          </cell>
        </row>
        <row r="4458">
          <cell r="O4458" t="str">
            <v>KlK1723-----MW</v>
          </cell>
        </row>
        <row r="4459">
          <cell r="O4459" t="str">
            <v>KlK1724-----MW</v>
          </cell>
        </row>
        <row r="4460">
          <cell r="O4460" t="str">
            <v>KlK173------MW</v>
          </cell>
        </row>
        <row r="4461">
          <cell r="O4461" t="str">
            <v>KlK33f3-----MW</v>
          </cell>
        </row>
        <row r="4462">
          <cell r="O4462" t="str">
            <v>KlK5641------0</v>
          </cell>
        </row>
        <row r="4463">
          <cell r="O4463" t="str">
            <v>KlK5641-----MW</v>
          </cell>
        </row>
        <row r="4464">
          <cell r="O4464" t="str">
            <v>GrK171-------0</v>
          </cell>
        </row>
        <row r="4465">
          <cell r="O4465" t="str">
            <v>GrK1722-----MW</v>
          </cell>
        </row>
        <row r="4466">
          <cell r="O4466" t="str">
            <v>GrK1723-----MW</v>
          </cell>
        </row>
        <row r="4467">
          <cell r="O4467" t="str">
            <v>GrK1724-----MW</v>
          </cell>
        </row>
        <row r="4468">
          <cell r="O4468" t="str">
            <v>GrK173------MW</v>
          </cell>
        </row>
        <row r="4469">
          <cell r="O4469" t="str">
            <v>GrK33f3-----MW</v>
          </cell>
        </row>
        <row r="4470">
          <cell r="O4470" t="str">
            <v>GrK5641------0</v>
          </cell>
        </row>
        <row r="4471">
          <cell r="O4471" t="str">
            <v>GrK5641-----MW</v>
          </cell>
        </row>
        <row r="4472">
          <cell r="O4472" t="str">
            <v>GeK171-------0</v>
          </cell>
        </row>
        <row r="4473">
          <cell r="O4473" t="str">
            <v>GeK1722-----MW</v>
          </cell>
        </row>
        <row r="4474">
          <cell r="O4474" t="str">
            <v>GeK1723-----MW</v>
          </cell>
        </row>
        <row r="4475">
          <cell r="O4475" t="str">
            <v>GeK1724-----MW</v>
          </cell>
        </row>
        <row r="4476">
          <cell r="O4476" t="str">
            <v>GeK173------MW</v>
          </cell>
        </row>
        <row r="4477">
          <cell r="O4477" t="str">
            <v>GeK33f3-----MW</v>
          </cell>
        </row>
        <row r="4478">
          <cell r="O4478" t="str">
            <v>GeK5641------0</v>
          </cell>
        </row>
        <row r="4479">
          <cell r="O4479" t="str">
            <v>GeK5641-----MW</v>
          </cell>
        </row>
        <row r="4480">
          <cell r="O4480" t="str">
            <v>BiK171-------0</v>
          </cell>
        </row>
        <row r="4481">
          <cell r="O4481" t="str">
            <v>BiK1722-----MW</v>
          </cell>
        </row>
        <row r="4482">
          <cell r="O4482" t="str">
            <v>BiK1723-----MW</v>
          </cell>
        </row>
        <row r="4483">
          <cell r="O4483" t="str">
            <v>BiK1724-----MW</v>
          </cell>
        </row>
        <row r="4484">
          <cell r="O4484" t="str">
            <v>BiK173------MW</v>
          </cell>
        </row>
        <row r="4485">
          <cell r="O4485" t="str">
            <v>BiK2771-----MW</v>
          </cell>
        </row>
        <row r="4486">
          <cell r="O4486" t="str">
            <v>BiK33f3-----MW</v>
          </cell>
        </row>
        <row r="4487">
          <cell r="O4487" t="str">
            <v>BiK5641------0</v>
          </cell>
        </row>
        <row r="4488">
          <cell r="O4488" t="str">
            <v>BiK5641-----MW</v>
          </cell>
        </row>
        <row r="4489">
          <cell r="O4489" t="str">
            <v>BiK2511------0</v>
          </cell>
        </row>
        <row r="4490">
          <cell r="O4490" t="str">
            <v>BiK2512------0</v>
          </cell>
        </row>
        <row r="4491">
          <cell r="O4491" t="str">
            <v>BiK2513------0</v>
          </cell>
        </row>
        <row r="4492">
          <cell r="O4492" t="str">
            <v>BiK2514------0</v>
          </cell>
        </row>
        <row r="4493">
          <cell r="O4493" t="str">
            <v>BiK2521-----MW</v>
          </cell>
        </row>
        <row r="4494">
          <cell r="O4494" t="str">
            <v>BiK2522-----MW</v>
          </cell>
        </row>
        <row r="4495">
          <cell r="O4495" t="str">
            <v>BiK2523-----MW</v>
          </cell>
        </row>
        <row r="4496">
          <cell r="O4496" t="str">
            <v>BiK2524-----MW</v>
          </cell>
        </row>
        <row r="4497">
          <cell r="O4497" t="str">
            <v>BiK2525-----MW</v>
          </cell>
        </row>
        <row r="4498">
          <cell r="O4498" t="str">
            <v>BiK2526-----MW</v>
          </cell>
        </row>
        <row r="4499">
          <cell r="O4499" t="str">
            <v>BiK471------MW</v>
          </cell>
        </row>
        <row r="4500">
          <cell r="O4500" t="str">
            <v>BiK4721------0</v>
          </cell>
        </row>
        <row r="4501">
          <cell r="O4501" t="str">
            <v>BiK474------MW</v>
          </cell>
        </row>
        <row r="4502">
          <cell r="O4502" t="str">
            <v>BiK1004------0</v>
          </cell>
        </row>
        <row r="4503">
          <cell r="O4503" t="str">
            <v>BiK1011-----MW</v>
          </cell>
        </row>
        <row r="4504">
          <cell r="O4504" t="str">
            <v>GaK2511------0</v>
          </cell>
        </row>
        <row r="4505">
          <cell r="O4505" t="str">
            <v>GaK2512------0</v>
          </cell>
        </row>
        <row r="4506">
          <cell r="O4506" t="str">
            <v>GaK2513------0</v>
          </cell>
        </row>
        <row r="4507">
          <cell r="O4507" t="str">
            <v>GaK2514------0</v>
          </cell>
        </row>
        <row r="4508">
          <cell r="O4508" t="str">
            <v>GaK2521-----MW</v>
          </cell>
        </row>
        <row r="4509">
          <cell r="O4509" t="str">
            <v>GaK2522-----MW</v>
          </cell>
        </row>
        <row r="4510">
          <cell r="O4510" t="str">
            <v>GaK2523-----MW</v>
          </cell>
        </row>
        <row r="4511">
          <cell r="O4511" t="str">
            <v>GaK2524-----MW</v>
          </cell>
        </row>
        <row r="4512">
          <cell r="O4512" t="str">
            <v>GaK2525-----MW</v>
          </cell>
        </row>
        <row r="4513">
          <cell r="O4513" t="str">
            <v>GaK2526-----MW</v>
          </cell>
        </row>
        <row r="4514">
          <cell r="O4514" t="str">
            <v>GaK1004------0</v>
          </cell>
        </row>
        <row r="4515">
          <cell r="O4515" t="str">
            <v>DeK2511------0</v>
          </cell>
        </row>
        <row r="4516">
          <cell r="O4516" t="str">
            <v>DeK2512------0</v>
          </cell>
        </row>
        <row r="4517">
          <cell r="O4517" t="str">
            <v>DeK2513------0</v>
          </cell>
        </row>
        <row r="4518">
          <cell r="O4518" t="str">
            <v>DeK2514------0</v>
          </cell>
        </row>
        <row r="4519">
          <cell r="O4519" t="str">
            <v>DeK2521-----MW</v>
          </cell>
        </row>
        <row r="4520">
          <cell r="O4520" t="str">
            <v>DeK2522-----MW</v>
          </cell>
        </row>
        <row r="4521">
          <cell r="O4521" t="str">
            <v>DeK2523-----MW</v>
          </cell>
        </row>
        <row r="4522">
          <cell r="O4522" t="str">
            <v>DeK2524-----MW</v>
          </cell>
        </row>
        <row r="4523">
          <cell r="O4523" t="str">
            <v>DeK2525-----MW</v>
          </cell>
        </row>
        <row r="4524">
          <cell r="O4524" t="str">
            <v>DeK2526-----MW</v>
          </cell>
        </row>
        <row r="4525">
          <cell r="O4525" t="str">
            <v>DeK1004------0</v>
          </cell>
        </row>
        <row r="4526">
          <cell r="O4526" t="str">
            <v>KlK2511------0</v>
          </cell>
        </row>
        <row r="4527">
          <cell r="O4527" t="str">
            <v>KlK2512------0</v>
          </cell>
        </row>
        <row r="4528">
          <cell r="O4528" t="str">
            <v>KlK2513------0</v>
          </cell>
        </row>
        <row r="4529">
          <cell r="O4529" t="str">
            <v>KlK2514------0</v>
          </cell>
        </row>
        <row r="4530">
          <cell r="O4530" t="str">
            <v>KlK2521-----MW</v>
          </cell>
        </row>
        <row r="4531">
          <cell r="O4531" t="str">
            <v>KlK2522-----MW</v>
          </cell>
        </row>
        <row r="4532">
          <cell r="O4532" t="str">
            <v>KlK2523-----MW</v>
          </cell>
        </row>
        <row r="4533">
          <cell r="O4533" t="str">
            <v>KlK2524-----MW</v>
          </cell>
        </row>
        <row r="4534">
          <cell r="O4534" t="str">
            <v>KlK2525-----MW</v>
          </cell>
        </row>
        <row r="4535">
          <cell r="O4535" t="str">
            <v>KlK2526-----MW</v>
          </cell>
        </row>
        <row r="4536">
          <cell r="O4536" t="str">
            <v>KlK1004------0</v>
          </cell>
        </row>
        <row r="4537">
          <cell r="O4537" t="str">
            <v>GrK2511------0</v>
          </cell>
        </row>
        <row r="4538">
          <cell r="O4538" t="str">
            <v>GrK2512------0</v>
          </cell>
        </row>
        <row r="4539">
          <cell r="O4539" t="str">
            <v>GrK2513------0</v>
          </cell>
        </row>
        <row r="4540">
          <cell r="O4540" t="str">
            <v>GrK2514------0</v>
          </cell>
        </row>
        <row r="4541">
          <cell r="O4541" t="str">
            <v>GrK2521-----MW</v>
          </cell>
        </row>
        <row r="4542">
          <cell r="O4542" t="str">
            <v>GrK2522-----MW</v>
          </cell>
        </row>
        <row r="4543">
          <cell r="O4543" t="str">
            <v>GrK2523-----MW</v>
          </cell>
        </row>
        <row r="4544">
          <cell r="O4544" t="str">
            <v>GrK2524-----MW</v>
          </cell>
        </row>
        <row r="4545">
          <cell r="O4545" t="str">
            <v>GrK2525-----MW</v>
          </cell>
        </row>
        <row r="4546">
          <cell r="O4546" t="str">
            <v>GrK2526-----MW</v>
          </cell>
        </row>
        <row r="4547">
          <cell r="O4547" t="str">
            <v>GrK1004------0</v>
          </cell>
        </row>
        <row r="4548">
          <cell r="O4548" t="str">
            <v>GeK2511------0</v>
          </cell>
        </row>
        <row r="4549">
          <cell r="O4549" t="str">
            <v>GeK2512------0</v>
          </cell>
        </row>
        <row r="4550">
          <cell r="O4550" t="str">
            <v>GeK2513------0</v>
          </cell>
        </row>
        <row r="4551">
          <cell r="O4551" t="str">
            <v>GeK2514------0</v>
          </cell>
        </row>
        <row r="4552">
          <cell r="O4552" t="str">
            <v>GeK2521-----MW</v>
          </cell>
        </row>
        <row r="4553">
          <cell r="O4553" t="str">
            <v>GeK2522-----MW</v>
          </cell>
        </row>
        <row r="4554">
          <cell r="O4554" t="str">
            <v>GeK2523-----MW</v>
          </cell>
        </row>
        <row r="4555">
          <cell r="O4555" t="str">
            <v>GeK2524-----MW</v>
          </cell>
        </row>
        <row r="4556">
          <cell r="O4556" t="str">
            <v>GeK2525-----MW</v>
          </cell>
        </row>
        <row r="4557">
          <cell r="O4557" t="str">
            <v>GeK2526-----MW</v>
          </cell>
        </row>
        <row r="4558">
          <cell r="O4558" t="str">
            <v>GeK1004------0</v>
          </cell>
        </row>
        <row r="4559">
          <cell r="O4559" t="str">
            <v>WaK2511------0</v>
          </cell>
        </row>
        <row r="4560">
          <cell r="O4560" t="str">
            <v>WaK2512------0</v>
          </cell>
        </row>
        <row r="4561">
          <cell r="O4561" t="str">
            <v>WaK2513------0</v>
          </cell>
        </row>
        <row r="4562">
          <cell r="O4562" t="str">
            <v>WaK2514------0</v>
          </cell>
        </row>
        <row r="4563">
          <cell r="O4563" t="str">
            <v>WaK2521-----MW</v>
          </cell>
        </row>
        <row r="4564">
          <cell r="O4564" t="str">
            <v>WaK2522-----MW</v>
          </cell>
        </row>
        <row r="4565">
          <cell r="O4565" t="str">
            <v>WaK2523-----MW</v>
          </cell>
        </row>
        <row r="4566">
          <cell r="O4566" t="str">
            <v>WaK2524-----MW</v>
          </cell>
        </row>
        <row r="4567">
          <cell r="O4567" t="str">
            <v>WaK2525-----MW</v>
          </cell>
        </row>
        <row r="4568">
          <cell r="O4568" t="str">
            <v>WaK2526-----MW</v>
          </cell>
        </row>
        <row r="4569">
          <cell r="O4569" t="str">
            <v>WaK1004------0</v>
          </cell>
        </row>
        <row r="4570">
          <cell r="O4570" t="str">
            <v>WfK2511------0</v>
          </cell>
        </row>
        <row r="4571">
          <cell r="O4571" t="str">
            <v>WfK2512------0</v>
          </cell>
        </row>
        <row r="4572">
          <cell r="O4572" t="str">
            <v>WfK2513------0</v>
          </cell>
        </row>
        <row r="4573">
          <cell r="O4573" t="str">
            <v>WfK2514------0</v>
          </cell>
        </row>
        <row r="4574">
          <cell r="O4574" t="str">
            <v>WfK2521-----MW</v>
          </cell>
        </row>
        <row r="4575">
          <cell r="O4575" t="str">
            <v>WfK2522-----MW</v>
          </cell>
        </row>
        <row r="4576">
          <cell r="O4576" t="str">
            <v>WfK2523-----MW</v>
          </cell>
        </row>
        <row r="4577">
          <cell r="O4577" t="str">
            <v>WfK2524-----MW</v>
          </cell>
        </row>
        <row r="4578">
          <cell r="O4578" t="str">
            <v>WfK2525-----MW</v>
          </cell>
        </row>
        <row r="4579">
          <cell r="O4579" t="str">
            <v>WfK2526-----MW</v>
          </cell>
        </row>
        <row r="4580">
          <cell r="O4580" t="str">
            <v>WfK1004------0</v>
          </cell>
        </row>
        <row r="4581">
          <cell r="O4581" t="str">
            <v>WiK2511------0</v>
          </cell>
        </row>
        <row r="4582">
          <cell r="O4582" t="str">
            <v>WiK2512------0</v>
          </cell>
        </row>
        <row r="4583">
          <cell r="O4583" t="str">
            <v>WiK2513------0</v>
          </cell>
        </row>
        <row r="4584">
          <cell r="O4584" t="str">
            <v>WiK2514------0</v>
          </cell>
        </row>
        <row r="4585">
          <cell r="O4585" t="str">
            <v>WiK2521-----MW</v>
          </cell>
        </row>
        <row r="4586">
          <cell r="O4586" t="str">
            <v>WiK2522-----MW</v>
          </cell>
        </row>
        <row r="4587">
          <cell r="O4587" t="str">
            <v>WiK2523-----MW</v>
          </cell>
        </row>
        <row r="4588">
          <cell r="O4588" t="str">
            <v>WiK2524-----MW</v>
          </cell>
        </row>
        <row r="4589">
          <cell r="O4589" t="str">
            <v>WiK2525-----MW</v>
          </cell>
        </row>
        <row r="4590">
          <cell r="O4590" t="str">
            <v>WiK2526-----MW</v>
          </cell>
        </row>
        <row r="4591">
          <cell r="O4591" t="str">
            <v>WiK1004------0</v>
          </cell>
        </row>
        <row r="4592">
          <cell r="O4592" t="str">
            <v>WrK2511------0</v>
          </cell>
        </row>
        <row r="4593">
          <cell r="O4593" t="str">
            <v>WrK2512------0</v>
          </cell>
        </row>
        <row r="4594">
          <cell r="O4594" t="str">
            <v>WrK2513------0</v>
          </cell>
        </row>
        <row r="4595">
          <cell r="O4595" t="str">
            <v>WrK2514------0</v>
          </cell>
        </row>
        <row r="4596">
          <cell r="O4596" t="str">
            <v>WrK2521-----MW</v>
          </cell>
        </row>
        <row r="4597">
          <cell r="O4597" t="str">
            <v>WrK2522-----MW</v>
          </cell>
        </row>
        <row r="4598">
          <cell r="O4598" t="str">
            <v>WrK2523-----MW</v>
          </cell>
        </row>
        <row r="4599">
          <cell r="O4599" t="str">
            <v>WrK2524-----MW</v>
          </cell>
        </row>
        <row r="4600">
          <cell r="O4600" t="str">
            <v>WrK2525-----MW</v>
          </cell>
        </row>
        <row r="4601">
          <cell r="O4601" t="str">
            <v>WrK2526-----MW</v>
          </cell>
        </row>
        <row r="4602">
          <cell r="O4602" t="str">
            <v>WrK1004------0</v>
          </cell>
        </row>
        <row r="4603">
          <cell r="O4603" t="str">
            <v>WnK2511------0</v>
          </cell>
        </row>
        <row r="4604">
          <cell r="O4604" t="str">
            <v>WnK2512------0</v>
          </cell>
        </row>
        <row r="4605">
          <cell r="O4605" t="str">
            <v>WnK2513------0</v>
          </cell>
        </row>
        <row r="4606">
          <cell r="O4606" t="str">
            <v>WnK2514------0</v>
          </cell>
        </row>
        <row r="4607">
          <cell r="O4607" t="str">
            <v>WnK2521-----MW</v>
          </cell>
        </row>
        <row r="4608">
          <cell r="O4608" t="str">
            <v>WnK2522-----MW</v>
          </cell>
        </row>
        <row r="4609">
          <cell r="O4609" t="str">
            <v>WnK2523-----MW</v>
          </cell>
        </row>
        <row r="4610">
          <cell r="O4610" t="str">
            <v>WnK2524-----MW</v>
          </cell>
        </row>
        <row r="4611">
          <cell r="O4611" t="str">
            <v>WnK2525-----MW</v>
          </cell>
        </row>
        <row r="4612">
          <cell r="O4612" t="str">
            <v>WnK2526-----MW</v>
          </cell>
        </row>
        <row r="4613">
          <cell r="O4613" t="str">
            <v>WnK1004------0</v>
          </cell>
        </row>
        <row r="4614">
          <cell r="O4614" t="str">
            <v>SoK2511------0</v>
          </cell>
        </row>
        <row r="4615">
          <cell r="O4615" t="str">
            <v>SoK2512------0</v>
          </cell>
        </row>
        <row r="4616">
          <cell r="O4616" t="str">
            <v>SoK2513------0</v>
          </cell>
        </row>
        <row r="4617">
          <cell r="O4617" t="str">
            <v>SoK2514------0</v>
          </cell>
        </row>
        <row r="4618">
          <cell r="O4618" t="str">
            <v>SoK2521-----MW</v>
          </cell>
        </row>
        <row r="4619">
          <cell r="O4619" t="str">
            <v>SoK2522-----MW</v>
          </cell>
        </row>
        <row r="4620">
          <cell r="O4620" t="str">
            <v>SoK2523-----MW</v>
          </cell>
        </row>
        <row r="4621">
          <cell r="O4621" t="str">
            <v>SoK2524-----MW</v>
          </cell>
        </row>
        <row r="4622">
          <cell r="O4622" t="str">
            <v>SoK2525-----MW</v>
          </cell>
        </row>
        <row r="4623">
          <cell r="O4623" t="str">
            <v>SoK2526-----MW</v>
          </cell>
        </row>
        <row r="4624">
          <cell r="O4624" t="str">
            <v>SoK1004------0</v>
          </cell>
        </row>
        <row r="4625">
          <cell r="O4625" t="str">
            <v>SgK2511------0</v>
          </cell>
        </row>
        <row r="4626">
          <cell r="O4626" t="str">
            <v>SgK2511-SV---0</v>
          </cell>
        </row>
        <row r="4627">
          <cell r="O4627" t="str">
            <v>SgK2512------0</v>
          </cell>
        </row>
        <row r="4628">
          <cell r="O4628" t="str">
            <v>SgK2512-SV---0</v>
          </cell>
        </row>
        <row r="4629">
          <cell r="O4629" t="str">
            <v>SgK2513------0</v>
          </cell>
        </row>
        <row r="4630">
          <cell r="O4630" t="str">
            <v>SgK2513-SV---0</v>
          </cell>
        </row>
        <row r="4631">
          <cell r="O4631" t="str">
            <v>SgK2514------0</v>
          </cell>
        </row>
        <row r="4632">
          <cell r="O4632" t="str">
            <v>SgK2514-SV---0</v>
          </cell>
        </row>
        <row r="4633">
          <cell r="O4633" t="str">
            <v>SgK2521-----MW</v>
          </cell>
        </row>
        <row r="4634">
          <cell r="O4634" t="str">
            <v>SgK2522-----MW</v>
          </cell>
        </row>
        <row r="4635">
          <cell r="O4635" t="str">
            <v>SgK2522-SV---0</v>
          </cell>
        </row>
        <row r="4636">
          <cell r="O4636" t="str">
            <v>SgK2523-----MW</v>
          </cell>
        </row>
        <row r="4637">
          <cell r="O4637" t="str">
            <v>SgK2523-SV---0</v>
          </cell>
        </row>
        <row r="4638">
          <cell r="O4638" t="str">
            <v>SgK2524-----MW</v>
          </cell>
        </row>
        <row r="4639">
          <cell r="O4639" t="str">
            <v>SgK2524-SV---0</v>
          </cell>
        </row>
        <row r="4640">
          <cell r="O4640" t="str">
            <v>SgK2525-----MW</v>
          </cell>
        </row>
        <row r="4641">
          <cell r="O4641" t="str">
            <v>SgK2525-SV---0</v>
          </cell>
        </row>
        <row r="4642">
          <cell r="O4642" t="str">
            <v>SgK2526-----MW</v>
          </cell>
        </row>
        <row r="4643">
          <cell r="O4643" t="str">
            <v>SgK2526-SV---0</v>
          </cell>
        </row>
        <row r="4644">
          <cell r="O4644" t="str">
            <v>SgK1004------0</v>
          </cell>
        </row>
        <row r="4645">
          <cell r="O4645" t="str">
            <v>SgK1004--SV--0</v>
          </cell>
        </row>
        <row r="4646">
          <cell r="O4646" t="str">
            <v>SoK33a2-----SV</v>
          </cell>
        </row>
        <row r="4647">
          <cell r="O4647" t="str">
            <v>SgK33a2-----SV</v>
          </cell>
        </row>
        <row r="4648">
          <cell r="O4648" t="str">
            <v>WaK33a2-----SV</v>
          </cell>
        </row>
        <row r="4649">
          <cell r="O4649" t="str">
            <v>WiK33a2-----SV</v>
          </cell>
        </row>
        <row r="4650">
          <cell r="O4650" t="str">
            <v>WnK33a2-----SV</v>
          </cell>
        </row>
        <row r="4651">
          <cell r="O4651" t="str">
            <v>WrK33a2-----SV</v>
          </cell>
        </row>
        <row r="4652">
          <cell r="O4652" t="str">
            <v>WfK33a2-----SV</v>
          </cell>
        </row>
        <row r="4653">
          <cell r="O4653" t="str">
            <v>GaK33a2-----SV</v>
          </cell>
        </row>
        <row r="4654">
          <cell r="O4654" t="str">
            <v>DeK33a2-----SV</v>
          </cell>
        </row>
        <row r="4655">
          <cell r="O4655" t="str">
            <v>KlK33a2-----SV</v>
          </cell>
        </row>
        <row r="4656">
          <cell r="O4656" t="str">
            <v>GrK33a2-----SV</v>
          </cell>
        </row>
        <row r="4657">
          <cell r="O4657" t="str">
            <v>GeK33a2-----SV</v>
          </cell>
        </row>
        <row r="4658">
          <cell r="O4658" t="str">
            <v>BiK33a2-----SV</v>
          </cell>
        </row>
        <row r="4659">
          <cell r="O4659" t="str">
            <v>SoK33b3--SO-DV</v>
          </cell>
        </row>
        <row r="4660">
          <cell r="O4660" t="str">
            <v>SgK33b3--SO-DV</v>
          </cell>
        </row>
        <row r="4661">
          <cell r="O4661" t="str">
            <v>WaK33b3--SO-DV</v>
          </cell>
        </row>
        <row r="4662">
          <cell r="O4662" t="str">
            <v>WiK33b3--SO-DV</v>
          </cell>
        </row>
        <row r="4663">
          <cell r="O4663" t="str">
            <v>WnK33b3--SO-DV</v>
          </cell>
        </row>
        <row r="4664">
          <cell r="O4664" t="str">
            <v>WrK33b3--SO-DV</v>
          </cell>
        </row>
        <row r="4665">
          <cell r="O4665" t="str">
            <v>WfK33b3--SO-DV</v>
          </cell>
        </row>
        <row r="4666">
          <cell r="O4666" t="str">
            <v>GaK33b3--SO-DV</v>
          </cell>
        </row>
        <row r="4667">
          <cell r="O4667" t="str">
            <v>DeK33b3--SO-DV</v>
          </cell>
        </row>
        <row r="4668">
          <cell r="O4668" t="str">
            <v>KlK33b3--SO-DV</v>
          </cell>
        </row>
        <row r="4669">
          <cell r="O4669" t="str">
            <v>GrK33b3--SO-DV</v>
          </cell>
        </row>
        <row r="4670">
          <cell r="O4670" t="str">
            <v>GeK33b3--SO-DV</v>
          </cell>
        </row>
        <row r="4671">
          <cell r="O4671" t="str">
            <v>BiK33b3--SO-DV</v>
          </cell>
        </row>
        <row r="4672">
          <cell r="O4672" t="str">
            <v>BiK38-------AV</v>
          </cell>
        </row>
        <row r="4673">
          <cell r="O4673" t="str">
            <v>DeK38-------AV</v>
          </cell>
        </row>
        <row r="4674">
          <cell r="O4674" t="str">
            <v>GaK38-------AV</v>
          </cell>
        </row>
        <row r="4675">
          <cell r="O4675" t="str">
            <v>GeK38-------AV</v>
          </cell>
        </row>
        <row r="4676">
          <cell r="O4676" t="str">
            <v>GrK38-------AV</v>
          </cell>
        </row>
        <row r="4677">
          <cell r="O4677" t="str">
            <v>KlK38-------AV</v>
          </cell>
        </row>
        <row r="4678">
          <cell r="O4678" t="str">
            <v>SgK38-------AV</v>
          </cell>
        </row>
        <row r="4679">
          <cell r="O4679" t="str">
            <v>SoK38-------AV</v>
          </cell>
        </row>
        <row r="4680">
          <cell r="O4680" t="str">
            <v>WaK38-------AV</v>
          </cell>
        </row>
        <row r="4681">
          <cell r="O4681" t="str">
            <v>WfK38-------AV</v>
          </cell>
        </row>
        <row r="4682">
          <cell r="O4682" t="str">
            <v>WiK38-------AV</v>
          </cell>
        </row>
        <row r="4683">
          <cell r="O4683" t="str">
            <v>WnK38-------AV</v>
          </cell>
        </row>
        <row r="4684">
          <cell r="O4684" t="str">
            <v>WrK38-------AV</v>
          </cell>
        </row>
        <row r="4685">
          <cell r="O4685" t="str">
            <v>SoK33b1-MPMJan</v>
          </cell>
        </row>
        <row r="4686">
          <cell r="O4686" t="str">
            <v>SoK33b1-MPMFeb</v>
          </cell>
        </row>
        <row r="4687">
          <cell r="O4687" t="str">
            <v>SoK33b1-MPMMrz</v>
          </cell>
        </row>
        <row r="4688">
          <cell r="O4688" t="str">
            <v>SoK33b1-MPMApr</v>
          </cell>
        </row>
        <row r="4689">
          <cell r="O4689" t="str">
            <v>SoK33b1-MPMMai</v>
          </cell>
        </row>
        <row r="4690">
          <cell r="O4690" t="str">
            <v>SoK33b1-MPMJun</v>
          </cell>
        </row>
        <row r="4691">
          <cell r="O4691" t="str">
            <v>SoK33b1-MPMJul</v>
          </cell>
        </row>
        <row r="4692">
          <cell r="O4692" t="str">
            <v>SoK33b1-MPMAug</v>
          </cell>
        </row>
        <row r="4693">
          <cell r="O4693" t="str">
            <v>SoK33b1-MPMSep</v>
          </cell>
        </row>
        <row r="4694">
          <cell r="O4694" t="str">
            <v>SoK33b1-MPMOkt</v>
          </cell>
        </row>
        <row r="4695">
          <cell r="O4695" t="str">
            <v>SoK33b1-MPMNov</v>
          </cell>
        </row>
        <row r="4696">
          <cell r="O4696" t="str">
            <v>SoK33b1-MPMDez</v>
          </cell>
        </row>
        <row r="4697">
          <cell r="O4697" t="str">
            <v>SoK33b1eMPMJan</v>
          </cell>
        </row>
        <row r="4698">
          <cell r="O4698" t="str">
            <v>SoK33b1eMPMFeb</v>
          </cell>
        </row>
        <row r="4699">
          <cell r="O4699" t="str">
            <v>SoK33b1eMPMMrz</v>
          </cell>
        </row>
        <row r="4700">
          <cell r="O4700" t="str">
            <v>SoK33b1eMPMApr</v>
          </cell>
        </row>
        <row r="4701">
          <cell r="O4701" t="str">
            <v>SoK33b1eMPMMai</v>
          </cell>
        </row>
        <row r="4702">
          <cell r="O4702" t="str">
            <v>SoK33b1eMPMJun</v>
          </cell>
        </row>
        <row r="4703">
          <cell r="O4703" t="str">
            <v>SoK33b1eMPMJul</v>
          </cell>
        </row>
        <row r="4704">
          <cell r="O4704" t="str">
            <v>SoK33b1eMPMAug</v>
          </cell>
        </row>
        <row r="4705">
          <cell r="O4705" t="str">
            <v>SoK33b1eMPMSep</v>
          </cell>
        </row>
        <row r="4706">
          <cell r="O4706" t="str">
            <v>SoK33b1eMPMOkt</v>
          </cell>
        </row>
        <row r="4707">
          <cell r="O4707" t="str">
            <v>SoK33b1eMPMNov</v>
          </cell>
        </row>
        <row r="4708">
          <cell r="O4708" t="str">
            <v>SoK33b1eMPMDez</v>
          </cell>
        </row>
        <row r="4709">
          <cell r="O4709" t="str">
            <v>SoK33g3-MPM--0</v>
          </cell>
        </row>
        <row r="4710">
          <cell r="O4710" t="str">
            <v>SoK35---MPM--0</v>
          </cell>
        </row>
        <row r="4711">
          <cell r="O4711" t="str">
            <v>SoK5642-MPM--0</v>
          </cell>
        </row>
        <row r="4712">
          <cell r="O4712" t="str">
            <v>SoK66114-MPM-0</v>
          </cell>
        </row>
        <row r="4713">
          <cell r="O4713" t="str">
            <v>SoK1004-MPM--0</v>
          </cell>
        </row>
        <row r="4714">
          <cell r="O4714" t="str">
            <v>SoK-kVG-MPM--0</v>
          </cell>
        </row>
        <row r="4715">
          <cell r="O4715" t="str">
            <v>SgK33b1-MPMJan</v>
          </cell>
        </row>
        <row r="4716">
          <cell r="O4716" t="str">
            <v>SgK33b1-MPMFeb</v>
          </cell>
        </row>
        <row r="4717">
          <cell r="O4717" t="str">
            <v>SgK33b1-MPMMrz</v>
          </cell>
        </row>
        <row r="4718">
          <cell r="O4718" t="str">
            <v>SgK33b1-MPMApr</v>
          </cell>
        </row>
        <row r="4719">
          <cell r="O4719" t="str">
            <v>SgK33b1-MPMMai</v>
          </cell>
        </row>
        <row r="4720">
          <cell r="O4720" t="str">
            <v>SgK33b1-MPMJun</v>
          </cell>
        </row>
        <row r="4721">
          <cell r="O4721" t="str">
            <v>SgK33b1-MPMJul</v>
          </cell>
        </row>
        <row r="4722">
          <cell r="O4722" t="str">
            <v>SgK33b1-MPMAug</v>
          </cell>
        </row>
        <row r="4723">
          <cell r="O4723" t="str">
            <v>SgK33b1-MPMSep</v>
          </cell>
        </row>
        <row r="4724">
          <cell r="O4724" t="str">
            <v>SgK33b1-MPMOkt</v>
          </cell>
        </row>
        <row r="4725">
          <cell r="O4725" t="str">
            <v>SgK33b1-MPMNov</v>
          </cell>
        </row>
        <row r="4726">
          <cell r="O4726" t="str">
            <v>SgK33b1-MPMDez</v>
          </cell>
        </row>
        <row r="4727">
          <cell r="O4727" t="str">
            <v>SgK33b1eMPMJan</v>
          </cell>
        </row>
        <row r="4728">
          <cell r="O4728" t="str">
            <v>SgK33b1eMPMFeb</v>
          </cell>
        </row>
        <row r="4729">
          <cell r="O4729" t="str">
            <v>SgK33b1eMPMMrz</v>
          </cell>
        </row>
        <row r="4730">
          <cell r="O4730" t="str">
            <v>SgK33b1eMPMApr</v>
          </cell>
        </row>
        <row r="4731">
          <cell r="O4731" t="str">
            <v>SgK33b1eMPMMai</v>
          </cell>
        </row>
        <row r="4732">
          <cell r="O4732" t="str">
            <v>SgK33b1eMPMJun</v>
          </cell>
        </row>
        <row r="4733">
          <cell r="O4733" t="str">
            <v>SgK33b1eMPMJul</v>
          </cell>
        </row>
        <row r="4734">
          <cell r="O4734" t="str">
            <v>SgK33b1eMPMAug</v>
          </cell>
        </row>
        <row r="4735">
          <cell r="O4735" t="str">
            <v>SgK33b1eMPMSep</v>
          </cell>
        </row>
        <row r="4736">
          <cell r="O4736" t="str">
            <v>SgK33b1eMPMOkt</v>
          </cell>
        </row>
        <row r="4737">
          <cell r="O4737" t="str">
            <v>SgK33b1eMPMNov</v>
          </cell>
        </row>
        <row r="4738">
          <cell r="O4738" t="str">
            <v>SgK33b1eMPMDez</v>
          </cell>
        </row>
        <row r="4739">
          <cell r="O4739" t="str">
            <v>SgK33g3-MPM--0</v>
          </cell>
        </row>
        <row r="4740">
          <cell r="O4740" t="str">
            <v>SgK35---MPM--0</v>
          </cell>
        </row>
        <row r="4741">
          <cell r="O4741" t="str">
            <v>SgK5642-MPM--0</v>
          </cell>
        </row>
        <row r="4742">
          <cell r="O4742" t="str">
            <v>SgK66114-MPM-0</v>
          </cell>
        </row>
        <row r="4743">
          <cell r="O4743" t="str">
            <v>SgK1004-MPM--0</v>
          </cell>
        </row>
        <row r="4744">
          <cell r="O4744" t="str">
            <v>SgK-kVG-MPM--0</v>
          </cell>
        </row>
        <row r="4745">
          <cell r="O4745" t="str">
            <v>WaK33b1-MPMJan</v>
          </cell>
        </row>
        <row r="4746">
          <cell r="O4746" t="str">
            <v>WaK33b1-MPMFeb</v>
          </cell>
        </row>
        <row r="4747">
          <cell r="O4747" t="str">
            <v>WaK33b1-MPMMrz</v>
          </cell>
        </row>
        <row r="4748">
          <cell r="O4748" t="str">
            <v>WaK33b1-MPMApr</v>
          </cell>
        </row>
        <row r="4749">
          <cell r="O4749" t="str">
            <v>WaK33b1-MPMMai</v>
          </cell>
        </row>
        <row r="4750">
          <cell r="O4750" t="str">
            <v>WaK33b1-MPMJun</v>
          </cell>
        </row>
        <row r="4751">
          <cell r="O4751" t="str">
            <v>WaK33b1-MPMJul</v>
          </cell>
        </row>
        <row r="4752">
          <cell r="O4752" t="str">
            <v>WaK33b1-MPMAug</v>
          </cell>
        </row>
        <row r="4753">
          <cell r="O4753" t="str">
            <v>WaK33b1-MPMSep</v>
          </cell>
        </row>
        <row r="4754">
          <cell r="O4754" t="str">
            <v>WaK33b1-MPMOkt</v>
          </cell>
        </row>
        <row r="4755">
          <cell r="O4755" t="str">
            <v>WaK33b1-MPMNov</v>
          </cell>
        </row>
        <row r="4756">
          <cell r="O4756" t="str">
            <v>WaK33b1-MPMDez</v>
          </cell>
        </row>
        <row r="4757">
          <cell r="O4757" t="str">
            <v>WaK33g3-MPM--0</v>
          </cell>
        </row>
        <row r="4758">
          <cell r="O4758" t="str">
            <v>WaK35---MPM--0</v>
          </cell>
        </row>
        <row r="4759">
          <cell r="O4759" t="str">
            <v>WaK5642-MPM--0</v>
          </cell>
        </row>
        <row r="4760">
          <cell r="O4760" t="str">
            <v>WaK1004-MPM--0</v>
          </cell>
        </row>
        <row r="4761">
          <cell r="O4761" t="str">
            <v>WaK-kVG-MPM--0</v>
          </cell>
        </row>
        <row r="4762">
          <cell r="O4762" t="str">
            <v>WiK33b1-MPMJan</v>
          </cell>
        </row>
        <row r="4763">
          <cell r="O4763" t="str">
            <v>WiK33b1-MPMFeb</v>
          </cell>
        </row>
        <row r="4764">
          <cell r="O4764" t="str">
            <v>WiK33b1-MPMMrz</v>
          </cell>
        </row>
        <row r="4765">
          <cell r="O4765" t="str">
            <v>WiK33b1-MPMApr</v>
          </cell>
        </row>
        <row r="4766">
          <cell r="O4766" t="str">
            <v>WiK33b1-MPMMai</v>
          </cell>
        </row>
        <row r="4767">
          <cell r="O4767" t="str">
            <v>WiK33b1-MPMJun</v>
          </cell>
        </row>
        <row r="4768">
          <cell r="O4768" t="str">
            <v>WiK33b1-MPMJul</v>
          </cell>
        </row>
        <row r="4769">
          <cell r="O4769" t="str">
            <v>WiK33b1-MPMAug</v>
          </cell>
        </row>
        <row r="4770">
          <cell r="O4770" t="str">
            <v>WiK33b1-MPMSep</v>
          </cell>
        </row>
        <row r="4771">
          <cell r="O4771" t="str">
            <v>WiK33b1-MPMOkt</v>
          </cell>
        </row>
        <row r="4772">
          <cell r="O4772" t="str">
            <v>WiK33b1-MPMNov</v>
          </cell>
        </row>
        <row r="4773">
          <cell r="O4773" t="str">
            <v>WiK33b1-MPMDez</v>
          </cell>
        </row>
        <row r="4774">
          <cell r="O4774" t="str">
            <v>WiK33b1eMPMJan</v>
          </cell>
        </row>
        <row r="4775">
          <cell r="O4775" t="str">
            <v>WiK33b1eMPMFeb</v>
          </cell>
        </row>
        <row r="4776">
          <cell r="O4776" t="str">
            <v>WiK33b1eMPMMrz</v>
          </cell>
        </row>
        <row r="4777">
          <cell r="O4777" t="str">
            <v>WiK33b1eMPMApr</v>
          </cell>
        </row>
        <row r="4778">
          <cell r="O4778" t="str">
            <v>WiK33b1eMPMMai</v>
          </cell>
        </row>
        <row r="4779">
          <cell r="O4779" t="str">
            <v>WiK33b1eMPMJun</v>
          </cell>
        </row>
        <row r="4780">
          <cell r="O4780" t="str">
            <v>WiK33b1eMPMJul</v>
          </cell>
        </row>
        <row r="4781">
          <cell r="O4781" t="str">
            <v>WiK33b1eMPMAug</v>
          </cell>
        </row>
        <row r="4782">
          <cell r="O4782" t="str">
            <v>WiK33b1eMPMSep</v>
          </cell>
        </row>
        <row r="4783">
          <cell r="O4783" t="str">
            <v>WiK33b1eMPMOkt</v>
          </cell>
        </row>
        <row r="4784">
          <cell r="O4784" t="str">
            <v>WiK33b1eMPMNov</v>
          </cell>
        </row>
        <row r="4785">
          <cell r="O4785" t="str">
            <v>WiK33b1eMPMDez</v>
          </cell>
        </row>
        <row r="4786">
          <cell r="O4786" t="str">
            <v>WiK33g3-MPM--0</v>
          </cell>
        </row>
        <row r="4787">
          <cell r="O4787" t="str">
            <v>WiK35---MPM--0</v>
          </cell>
        </row>
        <row r="4788">
          <cell r="O4788" t="str">
            <v>WiK5642-MPM--0</v>
          </cell>
        </row>
        <row r="4789">
          <cell r="O4789" t="str">
            <v>WiK1004-MPM--0</v>
          </cell>
        </row>
        <row r="4790">
          <cell r="O4790" t="str">
            <v>WiK-kVG-MPM--0</v>
          </cell>
        </row>
        <row r="4791">
          <cell r="O4791" t="str">
            <v>WnK33b1-MPMJan</v>
          </cell>
        </row>
        <row r="4792">
          <cell r="O4792" t="str">
            <v>WnK33b1-MPMFeb</v>
          </cell>
        </row>
        <row r="4793">
          <cell r="O4793" t="str">
            <v>WnK33b1-MPMMrz</v>
          </cell>
        </row>
        <row r="4794">
          <cell r="O4794" t="str">
            <v>WnK33b1-MPMApr</v>
          </cell>
        </row>
        <row r="4795">
          <cell r="O4795" t="str">
            <v>WnK33b1-MPMMai</v>
          </cell>
        </row>
        <row r="4796">
          <cell r="O4796" t="str">
            <v>WnK33b1-MPMJun</v>
          </cell>
        </row>
        <row r="4797">
          <cell r="O4797" t="str">
            <v>WnK33b1-MPMJul</v>
          </cell>
        </row>
        <row r="4798">
          <cell r="O4798" t="str">
            <v>WnK33b1-MPMAug</v>
          </cell>
        </row>
        <row r="4799">
          <cell r="O4799" t="str">
            <v>WnK33b1-MPMSep</v>
          </cell>
        </row>
        <row r="4800">
          <cell r="O4800" t="str">
            <v>WnK33b1-MPMOkt</v>
          </cell>
        </row>
        <row r="4801">
          <cell r="O4801" t="str">
            <v>WnK33b1-MPMNov</v>
          </cell>
        </row>
        <row r="4802">
          <cell r="O4802" t="str">
            <v>WnK33b1-MPMDez</v>
          </cell>
        </row>
        <row r="4803">
          <cell r="O4803" t="str">
            <v>WnK33b1eMPMJan</v>
          </cell>
        </row>
        <row r="4804">
          <cell r="O4804" t="str">
            <v>WnK33b1eMPMFeb</v>
          </cell>
        </row>
        <row r="4805">
          <cell r="O4805" t="str">
            <v>WnK33b1eMPMMrz</v>
          </cell>
        </row>
        <row r="4806">
          <cell r="O4806" t="str">
            <v>WnK33b1eMPMApr</v>
          </cell>
        </row>
        <row r="4807">
          <cell r="O4807" t="str">
            <v>WnK33b1eMPMMai</v>
          </cell>
        </row>
        <row r="4808">
          <cell r="O4808" t="str">
            <v>WnK33b1eMPMJun</v>
          </cell>
        </row>
        <row r="4809">
          <cell r="O4809" t="str">
            <v>WnK33b1eMPMJul</v>
          </cell>
        </row>
        <row r="4810">
          <cell r="O4810" t="str">
            <v>WnK33b1eMPMAug</v>
          </cell>
        </row>
        <row r="4811">
          <cell r="O4811" t="str">
            <v>WnK33b1eMPMSep</v>
          </cell>
        </row>
        <row r="4812">
          <cell r="O4812" t="str">
            <v>WnK33b1eMPMOkt</v>
          </cell>
        </row>
        <row r="4813">
          <cell r="O4813" t="str">
            <v>WnK33b1eMPMNov</v>
          </cell>
        </row>
        <row r="4814">
          <cell r="O4814" t="str">
            <v>WnK33b1eMPMDez</v>
          </cell>
        </row>
        <row r="4815">
          <cell r="O4815" t="str">
            <v>WnK33g3-MPM--0</v>
          </cell>
        </row>
        <row r="4816">
          <cell r="O4816" t="str">
            <v>WnK35---MPM--0</v>
          </cell>
        </row>
        <row r="4817">
          <cell r="O4817" t="str">
            <v>WnK5642-MPM--0</v>
          </cell>
        </row>
        <row r="4818">
          <cell r="O4818" t="str">
            <v>WnK1004-MPM--0</v>
          </cell>
        </row>
        <row r="4819">
          <cell r="O4819" t="str">
            <v>WnK-kVG-MPM--0</v>
          </cell>
        </row>
        <row r="4820">
          <cell r="O4820" t="str">
            <v>WrK33b1-MPMJan</v>
          </cell>
        </row>
        <row r="4821">
          <cell r="O4821" t="str">
            <v>WrK33b1-MPMFeb</v>
          </cell>
        </row>
        <row r="4822">
          <cell r="O4822" t="str">
            <v>WrK33b1-MPMMrz</v>
          </cell>
        </row>
        <row r="4823">
          <cell r="O4823" t="str">
            <v>WrK33b1-MPMApr</v>
          </cell>
        </row>
        <row r="4824">
          <cell r="O4824" t="str">
            <v>WrK33b1-MPMMai</v>
          </cell>
        </row>
        <row r="4825">
          <cell r="O4825" t="str">
            <v>WrK33b1-MPMJun</v>
          </cell>
        </row>
        <row r="4826">
          <cell r="O4826" t="str">
            <v>WrK33b1-MPMJul</v>
          </cell>
        </row>
        <row r="4827">
          <cell r="O4827" t="str">
            <v>WrK33b1-MPMAug</v>
          </cell>
        </row>
        <row r="4828">
          <cell r="O4828" t="str">
            <v>WrK33b1-MPMSep</v>
          </cell>
        </row>
        <row r="4829">
          <cell r="O4829" t="str">
            <v>WrK33b1-MPMOkt</v>
          </cell>
        </row>
        <row r="4830">
          <cell r="O4830" t="str">
            <v>WrK33b1-MPMNov</v>
          </cell>
        </row>
        <row r="4831">
          <cell r="O4831" t="str">
            <v>WrK33b1-MPMDez</v>
          </cell>
        </row>
        <row r="4832">
          <cell r="O4832" t="str">
            <v>WrK33b1eMPMJan</v>
          </cell>
        </row>
        <row r="4833">
          <cell r="O4833" t="str">
            <v>WrK33b1eMPMFeb</v>
          </cell>
        </row>
        <row r="4834">
          <cell r="O4834" t="str">
            <v>WrK33b1eMPMMrz</v>
          </cell>
        </row>
        <row r="4835">
          <cell r="O4835" t="str">
            <v>WrK33b1eMPMApr</v>
          </cell>
        </row>
        <row r="4836">
          <cell r="O4836" t="str">
            <v>WrK33b1eMPMMai</v>
          </cell>
        </row>
        <row r="4837">
          <cell r="O4837" t="str">
            <v>WrK33b1eMPMJun</v>
          </cell>
        </row>
        <row r="4838">
          <cell r="O4838" t="str">
            <v>WrK33b1eMPMJul</v>
          </cell>
        </row>
        <row r="4839">
          <cell r="O4839" t="str">
            <v>WrK33b1eMPMAug</v>
          </cell>
        </row>
        <row r="4840">
          <cell r="O4840" t="str">
            <v>WrK33b1eMPMSep</v>
          </cell>
        </row>
        <row r="4841">
          <cell r="O4841" t="str">
            <v>WrK33b1eMPMOkt</v>
          </cell>
        </row>
        <row r="4842">
          <cell r="O4842" t="str">
            <v>WrK33b1eMPMNov</v>
          </cell>
        </row>
        <row r="4843">
          <cell r="O4843" t="str">
            <v>WrK33b1eMPMDez</v>
          </cell>
        </row>
        <row r="4844">
          <cell r="O4844" t="str">
            <v>WrK33g3-MPM--0</v>
          </cell>
        </row>
        <row r="4845">
          <cell r="O4845" t="str">
            <v>WrK35---MPM--0</v>
          </cell>
        </row>
        <row r="4846">
          <cell r="O4846" t="str">
            <v>WrK5642-MPM--0</v>
          </cell>
        </row>
        <row r="4847">
          <cell r="O4847" t="str">
            <v>WrK1004-MPM--0</v>
          </cell>
        </row>
        <row r="4848">
          <cell r="O4848" t="str">
            <v>WrK-kVG-MPM--0</v>
          </cell>
        </row>
        <row r="4849">
          <cell r="O4849" t="str">
            <v>WfK33b1-MPMJan</v>
          </cell>
        </row>
        <row r="4850">
          <cell r="O4850" t="str">
            <v>WfK33b1-MPMFeb</v>
          </cell>
        </row>
        <row r="4851">
          <cell r="O4851" t="str">
            <v>WfK33b1-MPMMrz</v>
          </cell>
        </row>
        <row r="4852">
          <cell r="O4852" t="str">
            <v>WfK33b1-MPMApr</v>
          </cell>
        </row>
        <row r="4853">
          <cell r="O4853" t="str">
            <v>WfK33b1-MPMMai</v>
          </cell>
        </row>
        <row r="4854">
          <cell r="O4854" t="str">
            <v>WfK33b1-MPMJun</v>
          </cell>
        </row>
        <row r="4855">
          <cell r="O4855" t="str">
            <v>WfK33b1-MPMJul</v>
          </cell>
        </row>
        <row r="4856">
          <cell r="O4856" t="str">
            <v>WfK33b1-MPMAug</v>
          </cell>
        </row>
        <row r="4857">
          <cell r="O4857" t="str">
            <v>WfK33b1-MPMSep</v>
          </cell>
        </row>
        <row r="4858">
          <cell r="O4858" t="str">
            <v>WfK33b1-MPMOkt</v>
          </cell>
        </row>
        <row r="4859">
          <cell r="O4859" t="str">
            <v>WfK33b1-MPMNov</v>
          </cell>
        </row>
        <row r="4860">
          <cell r="O4860" t="str">
            <v>WfK33b1-MPMDez</v>
          </cell>
        </row>
        <row r="4861">
          <cell r="O4861" t="str">
            <v>WfK33b1eMPMJan</v>
          </cell>
        </row>
        <row r="4862">
          <cell r="O4862" t="str">
            <v>WfK33b1eMPMFeb</v>
          </cell>
        </row>
        <row r="4863">
          <cell r="O4863" t="str">
            <v>WfK33b1eMPMMrz</v>
          </cell>
        </row>
        <row r="4864">
          <cell r="O4864" t="str">
            <v>WfK33b1eMPMApr</v>
          </cell>
        </row>
        <row r="4865">
          <cell r="O4865" t="str">
            <v>WfK33b1eMPMMai</v>
          </cell>
        </row>
        <row r="4866">
          <cell r="O4866" t="str">
            <v>WfK33b1eMPMJun</v>
          </cell>
        </row>
        <row r="4867">
          <cell r="O4867" t="str">
            <v>WfK33b1eMPMJul</v>
          </cell>
        </row>
        <row r="4868">
          <cell r="O4868" t="str">
            <v>WfK33b1eMPMAug</v>
          </cell>
        </row>
        <row r="4869">
          <cell r="O4869" t="str">
            <v>WfK33b1eMPMSep</v>
          </cell>
        </row>
        <row r="4870">
          <cell r="O4870" t="str">
            <v>WfK33b1eMPMOkt</v>
          </cell>
        </row>
        <row r="4871">
          <cell r="O4871" t="str">
            <v>WfK33b1eMPMNov</v>
          </cell>
        </row>
        <row r="4872">
          <cell r="O4872" t="str">
            <v>WfK33b1eMPMDez</v>
          </cell>
        </row>
        <row r="4873">
          <cell r="O4873" t="str">
            <v>WfK33g3-MPM--0</v>
          </cell>
        </row>
        <row r="4874">
          <cell r="O4874" t="str">
            <v>WfK35---MPM--0</v>
          </cell>
        </row>
        <row r="4875">
          <cell r="O4875" t="str">
            <v>WfK5642-MPM--0</v>
          </cell>
        </row>
        <row r="4876">
          <cell r="O4876" t="str">
            <v>WfK1004-MPM--0</v>
          </cell>
        </row>
        <row r="4877">
          <cell r="O4877" t="str">
            <v>WfK-kVG-MPM--0</v>
          </cell>
        </row>
        <row r="4878">
          <cell r="O4878" t="str">
            <v>GaK33b1-MPMJan</v>
          </cell>
        </row>
        <row r="4879">
          <cell r="O4879" t="str">
            <v>GaK33b1-MPMFeb</v>
          </cell>
        </row>
        <row r="4880">
          <cell r="O4880" t="str">
            <v>GaK33b1-MPMMrz</v>
          </cell>
        </row>
        <row r="4881">
          <cell r="O4881" t="str">
            <v>GaK33b1-MPMApr</v>
          </cell>
        </row>
        <row r="4882">
          <cell r="O4882" t="str">
            <v>GaK33b1-MPMMai</v>
          </cell>
        </row>
        <row r="4883">
          <cell r="O4883" t="str">
            <v>GaK33b1-MPMJun</v>
          </cell>
        </row>
        <row r="4884">
          <cell r="O4884" t="str">
            <v>GaK33b1-MPMJul</v>
          </cell>
        </row>
        <row r="4885">
          <cell r="O4885" t="str">
            <v>GaK33b1-MPMAug</v>
          </cell>
        </row>
        <row r="4886">
          <cell r="O4886" t="str">
            <v>GaK33b1-MPMSep</v>
          </cell>
        </row>
        <row r="4887">
          <cell r="O4887" t="str">
            <v>GaK33b1-MPMOkt</v>
          </cell>
        </row>
        <row r="4888">
          <cell r="O4888" t="str">
            <v>GaK33b1-MPMNov</v>
          </cell>
        </row>
        <row r="4889">
          <cell r="O4889" t="str">
            <v>GaK33b1-MPMDez</v>
          </cell>
        </row>
        <row r="4890">
          <cell r="O4890" t="str">
            <v>GaK33g3-MPM--0</v>
          </cell>
        </row>
        <row r="4891">
          <cell r="O4891" t="str">
            <v>GaK35---MPM--0</v>
          </cell>
        </row>
        <row r="4892">
          <cell r="O4892" t="str">
            <v>GaK5642-MPM--0</v>
          </cell>
        </row>
        <row r="4893">
          <cell r="O4893" t="str">
            <v>GaK1004-MPM--0</v>
          </cell>
        </row>
        <row r="4894">
          <cell r="O4894" t="str">
            <v>GaK-kVG-MPM--0</v>
          </cell>
        </row>
        <row r="4895">
          <cell r="O4895" t="str">
            <v>DeK33b1-MPMJan</v>
          </cell>
        </row>
        <row r="4896">
          <cell r="O4896" t="str">
            <v>DeK33b1-MPMFeb</v>
          </cell>
        </row>
        <row r="4897">
          <cell r="O4897" t="str">
            <v>DeK33b1-MPMMrz</v>
          </cell>
        </row>
        <row r="4898">
          <cell r="O4898" t="str">
            <v>DeK33b1-MPMApr</v>
          </cell>
        </row>
        <row r="4899">
          <cell r="O4899" t="str">
            <v>DeK33b1-MPMMai</v>
          </cell>
        </row>
        <row r="4900">
          <cell r="O4900" t="str">
            <v>DeK33b1-MPMJun</v>
          </cell>
        </row>
        <row r="4901">
          <cell r="O4901" t="str">
            <v>DeK33b1-MPMJul</v>
          </cell>
        </row>
        <row r="4902">
          <cell r="O4902" t="str">
            <v>DeK33b1-MPMAug</v>
          </cell>
        </row>
        <row r="4903">
          <cell r="O4903" t="str">
            <v>DeK33b1-MPMSep</v>
          </cell>
        </row>
        <row r="4904">
          <cell r="O4904" t="str">
            <v>DeK33b1-MPMOkt</v>
          </cell>
        </row>
        <row r="4905">
          <cell r="O4905" t="str">
            <v>DeK33b1-MPMNov</v>
          </cell>
        </row>
        <row r="4906">
          <cell r="O4906" t="str">
            <v>DeK33b1-MPMDez</v>
          </cell>
        </row>
        <row r="4907">
          <cell r="O4907" t="str">
            <v>DeK33g3-MPM--0</v>
          </cell>
        </row>
        <row r="4908">
          <cell r="O4908" t="str">
            <v>DeK35---MPM--0</v>
          </cell>
        </row>
        <row r="4909">
          <cell r="O4909" t="str">
            <v>DeK5642-MPM--0</v>
          </cell>
        </row>
        <row r="4910">
          <cell r="O4910" t="str">
            <v>DeK1004-MPM--0</v>
          </cell>
        </row>
        <row r="4911">
          <cell r="O4911" t="str">
            <v>DeK-kVG-MPM--0</v>
          </cell>
        </row>
        <row r="4912">
          <cell r="O4912" t="str">
            <v>KlK33b1-MPMJan</v>
          </cell>
        </row>
        <row r="4913">
          <cell r="O4913" t="str">
            <v>KlK33b1-MPMFeb</v>
          </cell>
        </row>
        <row r="4914">
          <cell r="O4914" t="str">
            <v>KlK33b1-MPMMrz</v>
          </cell>
        </row>
        <row r="4915">
          <cell r="O4915" t="str">
            <v>KlK33b1-MPMApr</v>
          </cell>
        </row>
        <row r="4916">
          <cell r="O4916" t="str">
            <v>KlK33b1-MPMMai</v>
          </cell>
        </row>
        <row r="4917">
          <cell r="O4917" t="str">
            <v>KlK33b1-MPMJun</v>
          </cell>
        </row>
        <row r="4918">
          <cell r="O4918" t="str">
            <v>KlK33b1-MPMJul</v>
          </cell>
        </row>
        <row r="4919">
          <cell r="O4919" t="str">
            <v>KlK33b1-MPMAug</v>
          </cell>
        </row>
        <row r="4920">
          <cell r="O4920" t="str">
            <v>KlK33b1-MPMSep</v>
          </cell>
        </row>
        <row r="4921">
          <cell r="O4921" t="str">
            <v>KlK33b1-MPMOkt</v>
          </cell>
        </row>
        <row r="4922">
          <cell r="O4922" t="str">
            <v>KlK33b1-MPMNov</v>
          </cell>
        </row>
        <row r="4923">
          <cell r="O4923" t="str">
            <v>KlK33b1-MPMDez</v>
          </cell>
        </row>
        <row r="4924">
          <cell r="O4924" t="str">
            <v>KlK33g3-MPM--0</v>
          </cell>
        </row>
        <row r="4925">
          <cell r="O4925" t="str">
            <v>KlK35---MPM--0</v>
          </cell>
        </row>
        <row r="4926">
          <cell r="O4926" t="str">
            <v>KlK5642-MPM--0</v>
          </cell>
        </row>
        <row r="4927">
          <cell r="O4927" t="str">
            <v>KlK1004-MPM--0</v>
          </cell>
        </row>
        <row r="4928">
          <cell r="O4928" t="str">
            <v>KlK-kVG-MPM--0</v>
          </cell>
        </row>
        <row r="4929">
          <cell r="O4929" t="str">
            <v>GrK33b1-MPMJan</v>
          </cell>
        </row>
        <row r="4930">
          <cell r="O4930" t="str">
            <v>GrK33b1-MPMFeb</v>
          </cell>
        </row>
        <row r="4931">
          <cell r="O4931" t="str">
            <v>GrK33b1-MPMMrz</v>
          </cell>
        </row>
        <row r="4932">
          <cell r="O4932" t="str">
            <v>GrK33b1-MPMApr</v>
          </cell>
        </row>
        <row r="4933">
          <cell r="O4933" t="str">
            <v>GrK33b1-MPMMai</v>
          </cell>
        </row>
        <row r="4934">
          <cell r="O4934" t="str">
            <v>GrK33b1-MPMJun</v>
          </cell>
        </row>
        <row r="4935">
          <cell r="O4935" t="str">
            <v>GrK33b1-MPMJul</v>
          </cell>
        </row>
        <row r="4936">
          <cell r="O4936" t="str">
            <v>GrK33b1-MPMAug</v>
          </cell>
        </row>
        <row r="4937">
          <cell r="O4937" t="str">
            <v>GrK33b1-MPMSep</v>
          </cell>
        </row>
        <row r="4938">
          <cell r="O4938" t="str">
            <v>GrK33b1-MPMOkt</v>
          </cell>
        </row>
        <row r="4939">
          <cell r="O4939" t="str">
            <v>GrK33b1-MPMNov</v>
          </cell>
        </row>
        <row r="4940">
          <cell r="O4940" t="str">
            <v>GrK33b1-MPMDez</v>
          </cell>
        </row>
        <row r="4941">
          <cell r="O4941" t="str">
            <v>GrK33g3-MPM--0</v>
          </cell>
        </row>
        <row r="4942">
          <cell r="O4942" t="str">
            <v>GrK35---MPM--0</v>
          </cell>
        </row>
        <row r="4943">
          <cell r="O4943" t="str">
            <v>GrK5642-MPM--0</v>
          </cell>
        </row>
        <row r="4944">
          <cell r="O4944" t="str">
            <v>GrK1004-MPM--0</v>
          </cell>
        </row>
        <row r="4945">
          <cell r="O4945" t="str">
            <v>GrK-kVG-MPM--0</v>
          </cell>
        </row>
        <row r="4946">
          <cell r="O4946" t="str">
            <v>GeK33b1-MPMJan</v>
          </cell>
        </row>
        <row r="4947">
          <cell r="O4947" t="str">
            <v>GeK33b1-MPMFeb</v>
          </cell>
        </row>
        <row r="4948">
          <cell r="O4948" t="str">
            <v>GeK33b1-MPMMrz</v>
          </cell>
        </row>
        <row r="4949">
          <cell r="O4949" t="str">
            <v>GeK33b1-MPMApr</v>
          </cell>
        </row>
        <row r="4950">
          <cell r="O4950" t="str">
            <v>GeK33b1-MPMMai</v>
          </cell>
        </row>
        <row r="4951">
          <cell r="O4951" t="str">
            <v>GeK33b1-MPMJun</v>
          </cell>
        </row>
        <row r="4952">
          <cell r="O4952" t="str">
            <v>GeK33b1-MPMJul</v>
          </cell>
        </row>
        <row r="4953">
          <cell r="O4953" t="str">
            <v>GeK33b1-MPMAug</v>
          </cell>
        </row>
        <row r="4954">
          <cell r="O4954" t="str">
            <v>GeK33b1-MPMSep</v>
          </cell>
        </row>
        <row r="4955">
          <cell r="O4955" t="str">
            <v>GeK33b1-MPMOkt</v>
          </cell>
        </row>
        <row r="4956">
          <cell r="O4956" t="str">
            <v>GeK33b1-MPMNov</v>
          </cell>
        </row>
        <row r="4957">
          <cell r="O4957" t="str">
            <v>GeK33b1-MPMDez</v>
          </cell>
        </row>
        <row r="4958">
          <cell r="O4958" t="str">
            <v>GeK33g3-MPM--0</v>
          </cell>
        </row>
        <row r="4959">
          <cell r="O4959" t="str">
            <v>GeK35---MPM--0</v>
          </cell>
        </row>
        <row r="4960">
          <cell r="O4960" t="str">
            <v>GeK5642-MPM--0</v>
          </cell>
        </row>
        <row r="4961">
          <cell r="O4961" t="str">
            <v>GeK1004-MPM--0</v>
          </cell>
        </row>
        <row r="4962">
          <cell r="O4962" t="str">
            <v>GeK-kVG-MPM--0</v>
          </cell>
        </row>
        <row r="4963">
          <cell r="O4963" t="str">
            <v>BiK33b1-MPMJan</v>
          </cell>
        </row>
        <row r="4964">
          <cell r="O4964" t="str">
            <v>BiK33b1-MPMFeb</v>
          </cell>
        </row>
        <row r="4965">
          <cell r="O4965" t="str">
            <v>BiK33b1-MPMMrz</v>
          </cell>
        </row>
        <row r="4966">
          <cell r="O4966" t="str">
            <v>BiK33b1-MPMApr</v>
          </cell>
        </row>
        <row r="4967">
          <cell r="O4967" t="str">
            <v>BiK33b1-MPMMai</v>
          </cell>
        </row>
        <row r="4968">
          <cell r="O4968" t="str">
            <v>BiK33b1-MPMJun</v>
          </cell>
        </row>
        <row r="4969">
          <cell r="O4969" t="str">
            <v>BiK33b1-MPMJul</v>
          </cell>
        </row>
        <row r="4970">
          <cell r="O4970" t="str">
            <v>BiK33b1-MPMAug</v>
          </cell>
        </row>
        <row r="4971">
          <cell r="O4971" t="str">
            <v>BiK33b1-MPMSep</v>
          </cell>
        </row>
        <row r="4972">
          <cell r="O4972" t="str">
            <v>BiK33b1-MPMOkt</v>
          </cell>
        </row>
        <row r="4973">
          <cell r="O4973" t="str">
            <v>BiK33b1-MPMNov</v>
          </cell>
        </row>
        <row r="4974">
          <cell r="O4974" t="str">
            <v>BiK33b1-MPMDez</v>
          </cell>
        </row>
        <row r="4975">
          <cell r="O4975" t="str">
            <v>BiK2771----MPM</v>
          </cell>
        </row>
        <row r="4976">
          <cell r="O4976" t="str">
            <v>BiK33g3-MPM--0</v>
          </cell>
        </row>
        <row r="4977">
          <cell r="O4977" t="str">
            <v>BiK35---MPM--0</v>
          </cell>
        </row>
        <row r="4978">
          <cell r="O4978" t="str">
            <v>BiK471--MPM--0</v>
          </cell>
        </row>
        <row r="4979">
          <cell r="O4979" t="str">
            <v>BiK4721-MPM--0</v>
          </cell>
        </row>
        <row r="4980">
          <cell r="O4980" t="str">
            <v>BiK474--MPM--0</v>
          </cell>
        </row>
        <row r="4981">
          <cell r="O4981" t="str">
            <v>BiK5642-MPM--0</v>
          </cell>
        </row>
        <row r="4982">
          <cell r="O4982" t="str">
            <v>BiK53------FLZ</v>
          </cell>
        </row>
        <row r="4983">
          <cell r="O4983" t="str">
            <v>BiK54G-----FLP</v>
          </cell>
        </row>
        <row r="4984">
          <cell r="O4984" t="str">
            <v>BiK54M-----FLP</v>
          </cell>
        </row>
        <row r="4985">
          <cell r="O4985" t="str">
            <v>BiK6621----KWK</v>
          </cell>
        </row>
        <row r="4986">
          <cell r="O4986" t="str">
            <v>BiK1004-MPM--0</v>
          </cell>
        </row>
        <row r="4987">
          <cell r="O4987" t="str">
            <v>BiK1011----MPM</v>
          </cell>
        </row>
        <row r="4988">
          <cell r="O4988" t="str">
            <v>BiK-kVG-MPM--0</v>
          </cell>
        </row>
        <row r="4989">
          <cell r="O4989" t="str">
            <v>So-vNNe--SpE01</v>
          </cell>
        </row>
        <row r="4990">
          <cell r="O4990" t="str">
            <v>So-vNNe--SpE02</v>
          </cell>
        </row>
        <row r="4991">
          <cell r="O4991" t="str">
            <v>So-vNNe--SpE03</v>
          </cell>
        </row>
        <row r="4992">
          <cell r="O4992" t="str">
            <v>So-vNNe--SpE04</v>
          </cell>
        </row>
        <row r="4993">
          <cell r="O4993" t="str">
            <v>So-vNNe--SpE05</v>
          </cell>
        </row>
        <row r="4994">
          <cell r="O4994" t="str">
            <v>So-vNNe--SpE06</v>
          </cell>
        </row>
        <row r="4995">
          <cell r="O4995" t="str">
            <v>So-vNNe--SpE07</v>
          </cell>
        </row>
        <row r="4996">
          <cell r="O4996" t="str">
            <v>Sg-vNNe--SpE01</v>
          </cell>
        </row>
        <row r="4997">
          <cell r="O4997" t="str">
            <v>Sg-vNNe--SpE02</v>
          </cell>
        </row>
        <row r="4998">
          <cell r="O4998" t="str">
            <v>Sg-vNNe--SpE03</v>
          </cell>
        </row>
        <row r="4999">
          <cell r="O4999" t="str">
            <v>Sg-vNNe--SpE04</v>
          </cell>
        </row>
        <row r="5000">
          <cell r="O5000" t="str">
            <v>Sg-vNNe--SpE05</v>
          </cell>
        </row>
        <row r="5001">
          <cell r="O5001" t="str">
            <v>Sg-vNNe--SpE06</v>
          </cell>
        </row>
        <row r="5002">
          <cell r="O5002" t="str">
            <v>Sg-vNNe--SpE07</v>
          </cell>
        </row>
        <row r="5003">
          <cell r="O5003" t="str">
            <v>Wa-vNNe--SpE01</v>
          </cell>
        </row>
        <row r="5004">
          <cell r="O5004" t="str">
            <v>Wa-vNNe--SpE02</v>
          </cell>
        </row>
        <row r="5005">
          <cell r="O5005" t="str">
            <v>Wa-vNNe--SpE03</v>
          </cell>
        </row>
        <row r="5006">
          <cell r="O5006" t="str">
            <v>Wa-vNNe--SpE04</v>
          </cell>
        </row>
        <row r="5007">
          <cell r="O5007" t="str">
            <v>Wa-vNNe--SpE05</v>
          </cell>
        </row>
        <row r="5008">
          <cell r="O5008" t="str">
            <v>Wa-vNNe--SpE06</v>
          </cell>
        </row>
        <row r="5009">
          <cell r="O5009" t="str">
            <v>Wa-vNNe--SpE07</v>
          </cell>
        </row>
        <row r="5010">
          <cell r="O5010" t="str">
            <v>Wi-vNNe--SpE01</v>
          </cell>
        </row>
        <row r="5011">
          <cell r="O5011" t="str">
            <v>Wi-vNNe--SpE02</v>
          </cell>
        </row>
        <row r="5012">
          <cell r="O5012" t="str">
            <v>Wi-vNNe--SpE03</v>
          </cell>
        </row>
        <row r="5013">
          <cell r="O5013" t="str">
            <v>Wi-vNNe--SpE04</v>
          </cell>
        </row>
        <row r="5014">
          <cell r="O5014" t="str">
            <v>Wi-vNNe--SpE05</v>
          </cell>
        </row>
        <row r="5015">
          <cell r="O5015" t="str">
            <v>Wi-vNNe--SpE06</v>
          </cell>
        </row>
        <row r="5016">
          <cell r="O5016" t="str">
            <v>Wi-vNNe--SpE07</v>
          </cell>
        </row>
        <row r="5017">
          <cell r="O5017" t="str">
            <v>Wn-vNNe--SpE01</v>
          </cell>
        </row>
        <row r="5018">
          <cell r="O5018" t="str">
            <v>Wn-vNNe--SpE02</v>
          </cell>
        </row>
        <row r="5019">
          <cell r="O5019" t="str">
            <v>Wn-vNNe--SpE03</v>
          </cell>
        </row>
        <row r="5020">
          <cell r="O5020" t="str">
            <v>Wn-vNNe--SpE04</v>
          </cell>
        </row>
        <row r="5021">
          <cell r="O5021" t="str">
            <v>Wn-vNNe--SpE05</v>
          </cell>
        </row>
        <row r="5022">
          <cell r="O5022" t="str">
            <v>Wn-vNNe--SpE06</v>
          </cell>
        </row>
        <row r="5023">
          <cell r="O5023" t="str">
            <v>Wn-vNNe--SpE07</v>
          </cell>
        </row>
        <row r="5024">
          <cell r="O5024" t="str">
            <v>Wr-vNNe--SpE01</v>
          </cell>
        </row>
        <row r="5025">
          <cell r="O5025" t="str">
            <v>Wr-vNNe--SpE02</v>
          </cell>
        </row>
        <row r="5026">
          <cell r="O5026" t="str">
            <v>Wr-vNNe--SpE03</v>
          </cell>
        </row>
        <row r="5027">
          <cell r="O5027" t="str">
            <v>Wr-vNNe--SpE04</v>
          </cell>
        </row>
        <row r="5028">
          <cell r="O5028" t="str">
            <v>Wr-vNNe--SpE05</v>
          </cell>
        </row>
        <row r="5029">
          <cell r="O5029" t="str">
            <v>Wr-vNNe--SpE06</v>
          </cell>
        </row>
        <row r="5030">
          <cell r="O5030" t="str">
            <v>Wr-vNNe--SpE07</v>
          </cell>
        </row>
        <row r="5031">
          <cell r="O5031" t="str">
            <v>Wf-vNNe--SpE01</v>
          </cell>
        </row>
        <row r="5032">
          <cell r="O5032" t="str">
            <v>Wf-vNNe--SpE02</v>
          </cell>
        </row>
        <row r="5033">
          <cell r="O5033" t="str">
            <v>Wf-vNNe--SpE03</v>
          </cell>
        </row>
        <row r="5034">
          <cell r="O5034" t="str">
            <v>Wf-vNNe--SpE04</v>
          </cell>
        </row>
        <row r="5035">
          <cell r="O5035" t="str">
            <v>Wf-vNNe--SpE05</v>
          </cell>
        </row>
        <row r="5036">
          <cell r="O5036" t="str">
            <v>Wf-vNNe--SpE06</v>
          </cell>
        </row>
        <row r="5037">
          <cell r="O5037" t="str">
            <v>Wf-vNNe--SpE07</v>
          </cell>
        </row>
        <row r="5038">
          <cell r="O5038" t="str">
            <v>Ga-vNNe--SpE01</v>
          </cell>
        </row>
        <row r="5039">
          <cell r="O5039" t="str">
            <v>Ga-vNNe--SpE02</v>
          </cell>
        </row>
        <row r="5040">
          <cell r="O5040" t="str">
            <v>Ga-vNNe--SpE03</v>
          </cell>
        </row>
        <row r="5041">
          <cell r="O5041" t="str">
            <v>Ga-vNNe--SpE04</v>
          </cell>
        </row>
        <row r="5042">
          <cell r="O5042" t="str">
            <v>Ga-vNNe--SpE05</v>
          </cell>
        </row>
        <row r="5043">
          <cell r="O5043" t="str">
            <v>Ga-vNNe--SpE06</v>
          </cell>
        </row>
        <row r="5044">
          <cell r="O5044" t="str">
            <v>Ga-vNNe--SpE07</v>
          </cell>
        </row>
        <row r="5045">
          <cell r="O5045" t="str">
            <v>Kl-vNNe--SpE01</v>
          </cell>
        </row>
        <row r="5046">
          <cell r="O5046" t="str">
            <v>Kl-vNNe--SpE02</v>
          </cell>
        </row>
        <row r="5047">
          <cell r="O5047" t="str">
            <v>Kl-vNNe--SpE03</v>
          </cell>
        </row>
        <row r="5048">
          <cell r="O5048" t="str">
            <v>Kl-vNNe--SpE04</v>
          </cell>
        </row>
        <row r="5049">
          <cell r="O5049" t="str">
            <v>Kl-vNNe--SpE05</v>
          </cell>
        </row>
        <row r="5050">
          <cell r="O5050" t="str">
            <v>Kl-vNNe--SpE06</v>
          </cell>
        </row>
        <row r="5051">
          <cell r="O5051" t="str">
            <v>Kl-vNNe--SpE07</v>
          </cell>
        </row>
        <row r="5052">
          <cell r="O5052" t="str">
            <v>De-vNNe--SpE01</v>
          </cell>
        </row>
        <row r="5053">
          <cell r="O5053" t="str">
            <v>De-vNNe--SpE02</v>
          </cell>
        </row>
        <row r="5054">
          <cell r="O5054" t="str">
            <v>De-vNNe--SpE03</v>
          </cell>
        </row>
        <row r="5055">
          <cell r="O5055" t="str">
            <v>De-vNNe--SpE04</v>
          </cell>
        </row>
        <row r="5056">
          <cell r="O5056" t="str">
            <v>De-vNNe--SpE05</v>
          </cell>
        </row>
        <row r="5057">
          <cell r="O5057" t="str">
            <v>De-vNNe--SpE06</v>
          </cell>
        </row>
        <row r="5058">
          <cell r="O5058" t="str">
            <v>De-vNNe--SpE07</v>
          </cell>
        </row>
        <row r="5059">
          <cell r="O5059" t="str">
            <v>Gr-vNNe--SpE01</v>
          </cell>
        </row>
        <row r="5060">
          <cell r="O5060" t="str">
            <v>Gr-vNNe--SpE02</v>
          </cell>
        </row>
        <row r="5061">
          <cell r="O5061" t="str">
            <v>Gr-vNNe--SpE03</v>
          </cell>
        </row>
        <row r="5062">
          <cell r="O5062" t="str">
            <v>Gr-vNNe--SpE04</v>
          </cell>
        </row>
        <row r="5063">
          <cell r="O5063" t="str">
            <v>Gr-vNNe--SpE05</v>
          </cell>
        </row>
        <row r="5064">
          <cell r="O5064" t="str">
            <v>Gr-vNNe--SpE06</v>
          </cell>
        </row>
        <row r="5065">
          <cell r="O5065" t="str">
            <v>Gr-vNNe--SpE07</v>
          </cell>
        </row>
        <row r="5066">
          <cell r="O5066" t="str">
            <v>Ge-vNNe--SpE01</v>
          </cell>
        </row>
        <row r="5067">
          <cell r="O5067" t="str">
            <v>Ge-vNNe--SpE02</v>
          </cell>
        </row>
        <row r="5068">
          <cell r="O5068" t="str">
            <v>Ge-vNNe--SpE03</v>
          </cell>
        </row>
        <row r="5069">
          <cell r="O5069" t="str">
            <v>Ge-vNNe--SpE04</v>
          </cell>
        </row>
        <row r="5070">
          <cell r="O5070" t="str">
            <v>Ge-vNNe--SpE05</v>
          </cell>
        </row>
        <row r="5071">
          <cell r="O5071" t="str">
            <v>Ge-vNNe--SpE06</v>
          </cell>
        </row>
        <row r="5072">
          <cell r="O5072" t="str">
            <v>Ge-vNNe--SpE07</v>
          </cell>
        </row>
        <row r="5073">
          <cell r="O5073" t="str">
            <v>Bi-vNNe--SpE01</v>
          </cell>
        </row>
        <row r="5074">
          <cell r="O5074" t="str">
            <v>Bi-vNNe--SpE02</v>
          </cell>
        </row>
        <row r="5075">
          <cell r="O5075" t="str">
            <v>Bi-vNNe--SpE03</v>
          </cell>
        </row>
        <row r="5076">
          <cell r="O5076" t="str">
            <v>Bi-vNNe--SpE04</v>
          </cell>
        </row>
        <row r="5077">
          <cell r="O5077" t="str">
            <v>Bi-vNNe--SpE05</v>
          </cell>
        </row>
        <row r="5078">
          <cell r="O5078" t="str">
            <v>Bi-vNNe--SpE06</v>
          </cell>
        </row>
        <row r="5079">
          <cell r="O5079" t="str">
            <v>Bi-vNNe--SpE07</v>
          </cell>
        </row>
      </sheetData>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Anleitung"/>
      <sheetName val="Beschreibung Prüfungen"/>
      <sheetName val="Änderungshistorie"/>
      <sheetName val="Anlagenstamm"/>
      <sheetName val="EEG (Anlagen)"/>
      <sheetName val="EEG-Umlage auf EV"/>
      <sheetName val="Plausibilitätsprüfung"/>
      <sheetName val="Testatsdaten"/>
      <sheetName val="PLZ-Zonen"/>
      <sheetName val="Anlage 1 zum Testat zum Drucken"/>
      <sheetName val="Anlage 1 Wichtige Hinweise"/>
      <sheetName val="Stammdaten"/>
      <sheetName val="Solareinspeisung"/>
      <sheetName val="Nachführbare Solar-Anlagen"/>
      <sheetName val="Plausi-Stammdaten"/>
      <sheetName val="Biogas HBL"/>
      <sheetName val="Bestandsschutz"/>
      <sheetName val="Direktvermarktung"/>
      <sheetName val="Mapping auf Kategorien"/>
      <sheetName val="Tabelle1"/>
    </sheetNames>
    <sheetDataSet>
      <sheetData sheetId="0"/>
      <sheetData sheetId="1"/>
      <sheetData sheetId="2"/>
      <sheetData sheetId="3"/>
      <sheetData sheetId="4"/>
      <sheetData sheetId="5"/>
      <sheetData sheetId="6"/>
      <sheetData sheetId="7"/>
      <sheetData sheetId="8">
        <row r="21">
          <cell r="F21">
            <v>53000</v>
          </cell>
          <cell r="G21">
            <v>6185.1</v>
          </cell>
        </row>
        <row r="22">
          <cell r="F22">
            <v>0</v>
          </cell>
          <cell r="G22">
            <v>0</v>
          </cell>
        </row>
        <row r="23">
          <cell r="F23">
            <v>0</v>
          </cell>
          <cell r="G23">
            <v>0</v>
          </cell>
        </row>
        <row r="24">
          <cell r="F24">
            <v>0</v>
          </cell>
          <cell r="G24">
            <v>0</v>
          </cell>
        </row>
        <row r="25">
          <cell r="F25">
            <v>115600</v>
          </cell>
          <cell r="G25">
            <v>26934.799999999999</v>
          </cell>
        </row>
        <row r="26">
          <cell r="F26">
            <v>0</v>
          </cell>
          <cell r="G26">
            <v>0</v>
          </cell>
        </row>
        <row r="27">
          <cell r="F27">
            <v>0</v>
          </cell>
          <cell r="G27">
            <v>0</v>
          </cell>
        </row>
        <row r="28">
          <cell r="F28">
            <v>0</v>
          </cell>
          <cell r="G28">
            <v>0</v>
          </cell>
        </row>
        <row r="29">
          <cell r="F29">
            <v>4003887.25</v>
          </cell>
          <cell r="G29">
            <v>1523142.41</v>
          </cell>
        </row>
        <row r="78">
          <cell r="D78">
            <v>0</v>
          </cell>
          <cell r="E78">
            <v>0</v>
          </cell>
          <cell r="G78">
            <v>0</v>
          </cell>
        </row>
        <row r="79">
          <cell r="D79">
            <v>0</v>
          </cell>
          <cell r="E79">
            <v>0</v>
          </cell>
          <cell r="G79">
            <v>0</v>
          </cell>
        </row>
        <row r="80">
          <cell r="D80">
            <v>0</v>
          </cell>
          <cell r="E80">
            <v>0</v>
          </cell>
          <cell r="G80">
            <v>0</v>
          </cell>
        </row>
        <row r="81">
          <cell r="D81">
            <v>0</v>
          </cell>
          <cell r="E81">
            <v>0</v>
          </cell>
          <cell r="G81">
            <v>0</v>
          </cell>
        </row>
        <row r="82">
          <cell r="D82">
            <v>1817256.41</v>
          </cell>
          <cell r="E82">
            <v>8877943</v>
          </cell>
          <cell r="G82">
            <v>0</v>
          </cell>
        </row>
        <row r="83">
          <cell r="D83">
            <v>0</v>
          </cell>
          <cell r="E83">
            <v>0</v>
          </cell>
          <cell r="G83">
            <v>0</v>
          </cell>
        </row>
        <row r="84">
          <cell r="D84">
            <v>0</v>
          </cell>
          <cell r="E84">
            <v>0</v>
          </cell>
          <cell r="G84">
            <v>0</v>
          </cell>
        </row>
        <row r="85">
          <cell r="D85">
            <v>0</v>
          </cell>
          <cell r="E85">
            <v>0</v>
          </cell>
          <cell r="G85">
            <v>0</v>
          </cell>
        </row>
        <row r="86">
          <cell r="D86">
            <v>0</v>
          </cell>
          <cell r="E86">
            <v>0</v>
          </cell>
          <cell r="G86">
            <v>0</v>
          </cell>
        </row>
        <row r="100">
          <cell r="D100">
            <v>4712.84</v>
          </cell>
        </row>
        <row r="117">
          <cell r="D117">
            <v>223.11</v>
          </cell>
        </row>
        <row r="118">
          <cell r="D118">
            <v>0</v>
          </cell>
        </row>
        <row r="119">
          <cell r="D119">
            <v>0</v>
          </cell>
        </row>
        <row r="120">
          <cell r="D120">
            <v>0</v>
          </cell>
        </row>
        <row r="121">
          <cell r="D121">
            <v>107400.52</v>
          </cell>
        </row>
        <row r="122">
          <cell r="D122">
            <v>0</v>
          </cell>
        </row>
        <row r="123">
          <cell r="D123">
            <v>0</v>
          </cell>
        </row>
        <row r="124">
          <cell r="D124">
            <v>0</v>
          </cell>
        </row>
        <row r="125">
          <cell r="D125">
            <v>16856.79</v>
          </cell>
        </row>
        <row r="145">
          <cell r="F145">
            <v>182127.79</v>
          </cell>
          <cell r="G145">
            <v>4050.34</v>
          </cell>
        </row>
        <row r="146">
          <cell r="F146">
            <v>0</v>
          </cell>
          <cell r="G146">
            <v>0</v>
          </cell>
        </row>
        <row r="147">
          <cell r="G147">
            <v>0</v>
          </cell>
        </row>
        <row r="161">
          <cell r="F161">
            <v>0</v>
          </cell>
          <cell r="G161">
            <v>0</v>
          </cell>
        </row>
        <row r="162">
          <cell r="F162">
            <v>0</v>
          </cell>
          <cell r="G162">
            <v>0</v>
          </cell>
        </row>
        <row r="163">
          <cell r="F163">
            <v>0</v>
          </cell>
          <cell r="G163">
            <v>257.18</v>
          </cell>
        </row>
        <row r="164">
          <cell r="F164">
            <v>0</v>
          </cell>
          <cell r="G164">
            <v>0</v>
          </cell>
        </row>
      </sheetData>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Normal="100" workbookViewId="0">
      <selection activeCell="B6" sqref="B6"/>
    </sheetView>
  </sheetViews>
  <sheetFormatPr baseColWidth="10" defaultRowHeight="12.75" x14ac:dyDescent="0.2"/>
  <cols>
    <col min="1" max="1" width="32.7109375" customWidth="1"/>
    <col min="2" max="2" width="20.5703125" customWidth="1"/>
    <col min="3" max="3" width="21.42578125" customWidth="1"/>
    <col min="4" max="4" width="20.7109375" customWidth="1"/>
    <col min="5" max="5" width="12.28515625" customWidth="1"/>
    <col min="6" max="6" width="11" customWidth="1"/>
    <col min="7" max="7" width="11.42578125" customWidth="1"/>
  </cols>
  <sheetData>
    <row r="1" spans="1:7" ht="32.25" customHeight="1" x14ac:dyDescent="0.2">
      <c r="A1" s="122" t="s">
        <v>10</v>
      </c>
      <c r="B1" s="122"/>
      <c r="C1" s="122"/>
      <c r="D1" s="122"/>
    </row>
    <row r="2" spans="1:7" ht="25.5" customHeight="1" x14ac:dyDescent="0.2">
      <c r="A2" s="121" t="s">
        <v>22</v>
      </c>
      <c r="B2" s="121"/>
      <c r="C2" s="121"/>
      <c r="D2" s="121"/>
    </row>
    <row r="5" spans="1:7" ht="19.5" customHeight="1" x14ac:dyDescent="0.2">
      <c r="A5" t="s">
        <v>0</v>
      </c>
      <c r="C5" s="29" t="s">
        <v>1</v>
      </c>
      <c r="D5" s="29"/>
      <c r="E5" s="6"/>
    </row>
    <row r="6" spans="1:7" ht="21" customHeight="1" x14ac:dyDescent="0.2">
      <c r="A6" t="s">
        <v>2</v>
      </c>
      <c r="C6" s="29">
        <v>10001469</v>
      </c>
      <c r="D6" s="29"/>
      <c r="E6" s="6"/>
    </row>
    <row r="7" spans="1:7" ht="21.75" customHeight="1" x14ac:dyDescent="0.2">
      <c r="A7" t="s">
        <v>3</v>
      </c>
      <c r="D7" s="5" t="s">
        <v>5</v>
      </c>
      <c r="E7" s="7"/>
    </row>
    <row r="8" spans="1:7" ht="23.25" customHeight="1" x14ac:dyDescent="0.2">
      <c r="A8" t="s">
        <v>4</v>
      </c>
      <c r="C8" s="29" t="s">
        <v>6</v>
      </c>
      <c r="D8" s="29"/>
      <c r="E8" s="6"/>
    </row>
    <row r="11" spans="1:7" x14ac:dyDescent="0.2">
      <c r="A11" s="1"/>
    </row>
    <row r="12" spans="1:7" ht="20.25" customHeight="1" x14ac:dyDescent="0.2">
      <c r="A12" s="4" t="s">
        <v>23</v>
      </c>
      <c r="B12" s="3"/>
      <c r="C12" s="3"/>
      <c r="D12" s="3"/>
      <c r="E12" s="3"/>
      <c r="F12" s="3"/>
      <c r="G12" s="3"/>
    </row>
    <row r="13" spans="1:7" ht="20.25" customHeight="1" x14ac:dyDescent="0.2">
      <c r="A13" s="4" t="s">
        <v>24</v>
      </c>
      <c r="B13" s="3"/>
      <c r="C13" s="3"/>
      <c r="D13" s="3"/>
      <c r="E13" s="3"/>
      <c r="F13" s="3"/>
      <c r="G13" s="3"/>
    </row>
    <row r="14" spans="1:7" ht="19.5" customHeight="1" x14ac:dyDescent="0.2">
      <c r="A14" s="3" t="s">
        <v>19</v>
      </c>
      <c r="B14" s="3"/>
      <c r="C14" s="3"/>
      <c r="D14" s="3"/>
      <c r="E14" s="3"/>
      <c r="F14" s="3"/>
      <c r="G14" s="3"/>
    </row>
    <row r="15" spans="1:7" x14ac:dyDescent="0.2">
      <c r="A15" s="3"/>
      <c r="B15" s="3"/>
      <c r="C15" s="3"/>
      <c r="D15" s="3"/>
      <c r="E15" s="3"/>
      <c r="F15" s="3"/>
      <c r="G15" s="3"/>
    </row>
    <row r="16" spans="1:7" ht="16.5" customHeight="1" x14ac:dyDescent="0.2">
      <c r="A16" s="4" t="s">
        <v>27</v>
      </c>
      <c r="B16" s="3"/>
      <c r="C16" s="3"/>
      <c r="D16" s="3"/>
      <c r="E16" s="3"/>
      <c r="F16" s="3"/>
      <c r="G16" s="3"/>
    </row>
    <row r="17" spans="1:7" ht="18.75" customHeight="1" x14ac:dyDescent="0.2">
      <c r="A17" s="4" t="s">
        <v>28</v>
      </c>
      <c r="B17" s="3"/>
      <c r="C17" s="3"/>
      <c r="D17" s="3"/>
      <c r="E17" s="3"/>
      <c r="F17" s="3"/>
      <c r="G17" s="3"/>
    </row>
    <row r="18" spans="1:7" ht="18" customHeight="1" x14ac:dyDescent="0.2">
      <c r="A18" s="4" t="s">
        <v>11</v>
      </c>
      <c r="B18" s="3"/>
      <c r="C18" s="3"/>
      <c r="D18" s="3"/>
      <c r="E18" s="3"/>
      <c r="F18" s="3"/>
      <c r="G18" s="3"/>
    </row>
    <row r="19" spans="1:7" ht="18.75" customHeight="1" x14ac:dyDescent="0.2">
      <c r="A19" s="4" t="s">
        <v>12</v>
      </c>
      <c r="B19" s="3"/>
      <c r="C19" s="3"/>
      <c r="D19" s="3"/>
      <c r="E19" s="3"/>
      <c r="F19" s="3"/>
      <c r="G19" s="3"/>
    </row>
    <row r="20" spans="1:7" ht="18.75" customHeight="1" x14ac:dyDescent="0.2">
      <c r="A20" s="4" t="s">
        <v>13</v>
      </c>
      <c r="B20" s="3"/>
      <c r="C20" s="3"/>
      <c r="D20" s="3"/>
      <c r="E20" s="3"/>
      <c r="F20" s="3"/>
      <c r="G20" s="3"/>
    </row>
    <row r="21" spans="1:7" x14ac:dyDescent="0.2">
      <c r="A21" s="4"/>
      <c r="B21" s="3"/>
      <c r="C21" s="3"/>
      <c r="D21" s="3"/>
      <c r="E21" s="3"/>
      <c r="F21" s="3"/>
      <c r="G21" s="3"/>
    </row>
    <row r="22" spans="1:7" ht="18" customHeight="1" x14ac:dyDescent="0.2">
      <c r="A22" s="4" t="s">
        <v>8</v>
      </c>
      <c r="B22" s="3"/>
      <c r="C22" s="3"/>
      <c r="D22" s="3"/>
      <c r="E22" s="3"/>
      <c r="F22" s="3"/>
      <c r="G22" s="3"/>
    </row>
    <row r="23" spans="1:7" s="2" customFormat="1" ht="18.75" customHeight="1" x14ac:dyDescent="0.2">
      <c r="A23" s="4" t="s">
        <v>9</v>
      </c>
      <c r="B23" s="4"/>
      <c r="C23" s="4"/>
      <c r="D23" s="4"/>
      <c r="E23" s="4"/>
      <c r="F23" s="4"/>
      <c r="G23" s="4"/>
    </row>
    <row r="24" spans="1:7" ht="19.5" customHeight="1" x14ac:dyDescent="0.2">
      <c r="A24" s="4" t="s">
        <v>25</v>
      </c>
      <c r="B24" s="3"/>
      <c r="C24" s="3"/>
      <c r="D24" s="3"/>
      <c r="E24" s="3"/>
      <c r="F24" s="3"/>
      <c r="G24" s="3"/>
    </row>
    <row r="25" spans="1:7" ht="19.5" customHeight="1" x14ac:dyDescent="0.2">
      <c r="A25" s="4"/>
      <c r="B25" s="3"/>
      <c r="C25" s="3"/>
      <c r="D25" s="3"/>
      <c r="E25" s="3"/>
      <c r="F25" s="3"/>
      <c r="G25" s="3"/>
    </row>
    <row r="26" spans="1:7" ht="19.5" customHeight="1" x14ac:dyDescent="0.2">
      <c r="A26" s="4" t="s">
        <v>14</v>
      </c>
      <c r="B26" s="3"/>
      <c r="C26" s="3"/>
      <c r="D26" s="3"/>
      <c r="E26" s="3"/>
      <c r="F26" s="3"/>
      <c r="G26" s="3"/>
    </row>
    <row r="27" spans="1:7" ht="19.5" customHeight="1" x14ac:dyDescent="0.2">
      <c r="A27" s="4" t="s">
        <v>15</v>
      </c>
      <c r="B27" s="3"/>
      <c r="C27" s="3"/>
      <c r="D27" s="3"/>
      <c r="E27" s="3"/>
      <c r="F27" s="3"/>
      <c r="G27" s="3"/>
    </row>
    <row r="28" spans="1:7" ht="19.5" customHeight="1" x14ac:dyDescent="0.2">
      <c r="A28" s="4" t="s">
        <v>16</v>
      </c>
      <c r="B28" s="3"/>
      <c r="C28" s="3"/>
      <c r="D28" s="3"/>
      <c r="E28" s="3"/>
      <c r="F28" s="3"/>
      <c r="G28" s="3"/>
    </row>
    <row r="29" spans="1:7" ht="19.5" customHeight="1" x14ac:dyDescent="0.2">
      <c r="A29" s="4" t="s">
        <v>17</v>
      </c>
      <c r="B29" s="3"/>
      <c r="C29" s="3"/>
      <c r="D29" s="3"/>
      <c r="E29" s="3"/>
      <c r="F29" s="3"/>
      <c r="G29" s="3"/>
    </row>
    <row r="30" spans="1:7" ht="19.5" customHeight="1" x14ac:dyDescent="0.2">
      <c r="A30" s="4" t="s">
        <v>18</v>
      </c>
      <c r="B30" s="3"/>
      <c r="C30" s="3"/>
      <c r="D30" s="3"/>
      <c r="E30" s="3"/>
      <c r="F30" s="3"/>
      <c r="G30" s="3"/>
    </row>
    <row r="31" spans="1:7" x14ac:dyDescent="0.2">
      <c r="A31" s="3"/>
      <c r="B31" s="3"/>
      <c r="C31" s="3"/>
      <c r="D31" s="3"/>
      <c r="E31" s="3"/>
      <c r="F31" s="3"/>
      <c r="G31" s="3"/>
    </row>
    <row r="32" spans="1:7" ht="19.5" customHeight="1" x14ac:dyDescent="0.2">
      <c r="A32" s="4" t="s">
        <v>20</v>
      </c>
      <c r="B32" s="3"/>
      <c r="C32" s="3"/>
      <c r="D32" s="3"/>
      <c r="E32" s="3"/>
      <c r="F32" s="3"/>
      <c r="G32" s="3"/>
    </row>
    <row r="33" spans="1:7" ht="19.5" customHeight="1" x14ac:dyDescent="0.2">
      <c r="A33" s="4" t="s">
        <v>26</v>
      </c>
      <c r="B33" s="3"/>
      <c r="C33" s="3"/>
      <c r="D33" s="3"/>
      <c r="E33" s="3"/>
      <c r="F33" s="3"/>
      <c r="G33" s="3"/>
    </row>
    <row r="34" spans="1:7" ht="20.25" customHeight="1" x14ac:dyDescent="0.2">
      <c r="A34" s="4" t="s">
        <v>21</v>
      </c>
      <c r="B34" s="3"/>
      <c r="C34" s="3"/>
      <c r="D34" s="3"/>
      <c r="E34" s="3"/>
      <c r="F34" s="3"/>
      <c r="G34" s="3"/>
    </row>
    <row r="35" spans="1:7" ht="21" customHeight="1" x14ac:dyDescent="0.2">
      <c r="A35" s="4" t="s">
        <v>7</v>
      </c>
      <c r="B35" s="3"/>
      <c r="C35" s="3"/>
      <c r="D35" s="3"/>
      <c r="E35" s="3"/>
      <c r="F35" s="3"/>
      <c r="G35" s="3"/>
    </row>
    <row r="36" spans="1:7" x14ac:dyDescent="0.2">
      <c r="A36" s="3"/>
      <c r="B36" s="3"/>
      <c r="C36" s="3"/>
      <c r="D36" s="3"/>
      <c r="E36" s="3"/>
      <c r="F36" s="3"/>
      <c r="G36" s="3"/>
    </row>
    <row r="37" spans="1:7" x14ac:dyDescent="0.2">
      <c r="A37" s="3"/>
      <c r="B37" s="3"/>
      <c r="C37" s="3"/>
      <c r="D37" s="3"/>
      <c r="E37" s="3"/>
      <c r="F37" s="3"/>
      <c r="G37" s="3"/>
    </row>
  </sheetData>
  <mergeCells count="5">
    <mergeCell ref="C5:D5"/>
    <mergeCell ref="C6:D6"/>
    <mergeCell ref="C8:D8"/>
    <mergeCell ref="A1:D1"/>
    <mergeCell ref="A2:D2"/>
  </mergeCells>
  <phoneticPr fontId="3" type="noConversion"/>
  <pageMargins left="0.25" right="0.25" top="0.75" bottom="0.75" header="0.3" footer="0.3"/>
  <pageSetup paperSize="9" orientation="portrait" r:id="rId1"/>
  <headerFooter alignWithMargins="0">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tabSelected="1" zoomScaleNormal="100" workbookViewId="0">
      <selection activeCell="C82" sqref="C82"/>
    </sheetView>
  </sheetViews>
  <sheetFormatPr baseColWidth="10" defaultRowHeight="12.75" x14ac:dyDescent="0.2"/>
  <cols>
    <col min="1" max="2" width="11.42578125" style="2"/>
    <col min="3" max="3" width="6.42578125" style="2" customWidth="1"/>
    <col min="4" max="4" width="1" style="2" hidden="1" customWidth="1"/>
    <col min="5" max="5" width="11.42578125" style="2" hidden="1" customWidth="1"/>
    <col min="6" max="7" width="11.42578125" style="2"/>
    <col min="8" max="8" width="6.5703125" style="2" customWidth="1"/>
    <col min="9" max="9" width="2.5703125" style="2" hidden="1" customWidth="1"/>
    <col min="10" max="10" width="0.140625" style="2" customWidth="1"/>
    <col min="11" max="11" width="11.42578125" style="2"/>
    <col min="12" max="12" width="7.85546875" style="2" customWidth="1"/>
    <col min="13" max="13" width="7" style="2" hidden="1" customWidth="1"/>
    <col min="14" max="14" width="11.42578125" style="2"/>
    <col min="15" max="15" width="16.5703125" style="2" customWidth="1"/>
    <col min="16" max="16" width="0.42578125" style="2" hidden="1" customWidth="1"/>
    <col min="17" max="18" width="11.42578125" style="2" hidden="1" customWidth="1"/>
    <col min="19" max="16384" width="11.42578125" style="2"/>
  </cols>
  <sheetData>
    <row r="1" spans="1:18" ht="18.95" customHeight="1" x14ac:dyDescent="0.2">
      <c r="A1" s="120" t="s">
        <v>94</v>
      </c>
      <c r="B1" s="120"/>
      <c r="C1" s="120"/>
      <c r="D1" s="120"/>
      <c r="E1" s="120"/>
      <c r="F1" s="120"/>
      <c r="G1" s="120"/>
      <c r="H1" s="120"/>
      <c r="I1" s="120"/>
      <c r="J1" s="120"/>
      <c r="K1" s="120"/>
      <c r="L1" s="120"/>
      <c r="M1" s="120"/>
      <c r="N1" s="120"/>
      <c r="O1" s="120"/>
      <c r="P1" s="104"/>
      <c r="Q1" s="30"/>
      <c r="R1" s="30"/>
    </row>
    <row r="2" spans="1:18" ht="18.95" customHeight="1" x14ac:dyDescent="0.2">
      <c r="A2" s="105" t="s">
        <v>29</v>
      </c>
      <c r="B2" s="106"/>
      <c r="C2" s="106"/>
      <c r="D2" s="106"/>
      <c r="E2" s="106"/>
      <c r="F2" s="106"/>
      <c r="G2" s="106"/>
      <c r="H2" s="106"/>
      <c r="I2" s="106"/>
      <c r="J2" s="106"/>
      <c r="K2" s="106"/>
      <c r="L2" s="106"/>
      <c r="M2" s="106"/>
      <c r="N2" s="106"/>
      <c r="O2" s="106"/>
      <c r="P2" s="106"/>
      <c r="Q2" s="106"/>
      <c r="R2" s="107"/>
    </row>
    <row r="3" spans="1:18" ht="18.95" customHeight="1" x14ac:dyDescent="0.2">
      <c r="A3" s="89" t="s">
        <v>47</v>
      </c>
      <c r="B3" s="66"/>
      <c r="C3" s="66"/>
      <c r="D3" s="66"/>
      <c r="E3" s="66"/>
      <c r="F3" s="66"/>
      <c r="G3" s="66"/>
      <c r="H3" s="66"/>
      <c r="I3" s="66"/>
      <c r="J3" s="66"/>
      <c r="K3" s="66"/>
      <c r="L3" s="66"/>
      <c r="M3" s="66"/>
      <c r="N3" s="66"/>
      <c r="O3" s="66"/>
      <c r="P3" s="66"/>
      <c r="Q3" s="66"/>
      <c r="R3" s="67"/>
    </row>
    <row r="4" spans="1:18" ht="27.75" customHeight="1" x14ac:dyDescent="0.2">
      <c r="A4" s="8" t="s">
        <v>30</v>
      </c>
      <c r="B4" s="78" t="s">
        <v>31</v>
      </c>
      <c r="C4" s="66"/>
      <c r="D4" s="66"/>
      <c r="E4" s="66"/>
      <c r="F4" s="66"/>
      <c r="G4" s="66"/>
      <c r="H4" s="66"/>
      <c r="I4" s="66"/>
      <c r="J4" s="66"/>
      <c r="K4" s="66"/>
      <c r="L4" s="66"/>
      <c r="M4" s="66"/>
      <c r="N4" s="66"/>
      <c r="O4" s="66"/>
      <c r="P4" s="66"/>
      <c r="Q4" s="66"/>
      <c r="R4" s="67"/>
    </row>
    <row r="5" spans="1:18" ht="27.75" customHeight="1" x14ac:dyDescent="0.2">
      <c r="A5" s="8" t="s">
        <v>30</v>
      </c>
      <c r="B5" s="78" t="s">
        <v>32</v>
      </c>
      <c r="C5" s="66"/>
      <c r="D5" s="66"/>
      <c r="E5" s="66"/>
      <c r="F5" s="66"/>
      <c r="G5" s="66"/>
      <c r="H5" s="66"/>
      <c r="I5" s="66"/>
      <c r="J5" s="66"/>
      <c r="K5" s="66"/>
      <c r="L5" s="66"/>
      <c r="M5" s="66"/>
      <c r="N5" s="66"/>
      <c r="O5" s="66"/>
      <c r="P5" s="66"/>
      <c r="Q5" s="66"/>
      <c r="R5" s="67"/>
    </row>
    <row r="6" spans="1:18" ht="30" customHeight="1" x14ac:dyDescent="0.2">
      <c r="A6" s="93" t="s">
        <v>96</v>
      </c>
      <c r="B6" s="94"/>
      <c r="C6" s="94"/>
      <c r="D6" s="94"/>
      <c r="E6" s="94"/>
      <c r="F6" s="94"/>
      <c r="G6" s="94"/>
      <c r="H6" s="94"/>
      <c r="I6" s="94"/>
      <c r="J6" s="94"/>
      <c r="K6" s="94"/>
      <c r="L6" s="94"/>
      <c r="M6" s="94"/>
      <c r="N6" s="94"/>
      <c r="O6" s="94"/>
      <c r="P6" s="94"/>
      <c r="Q6" s="94"/>
      <c r="R6" s="95"/>
    </row>
    <row r="7" spans="1:18" ht="18.95" customHeight="1" x14ac:dyDescent="0.2">
      <c r="A7" s="9"/>
      <c r="B7" s="9"/>
      <c r="C7" s="9"/>
      <c r="D7" s="9"/>
      <c r="E7" s="9"/>
      <c r="F7" s="9"/>
      <c r="G7" s="9"/>
      <c r="H7" s="9"/>
      <c r="I7" s="9"/>
      <c r="J7" s="9"/>
      <c r="K7" s="9"/>
      <c r="L7" s="9"/>
      <c r="M7" s="9"/>
      <c r="N7" s="9"/>
      <c r="O7" s="9"/>
      <c r="P7" s="9"/>
      <c r="Q7" s="9"/>
      <c r="R7" s="9"/>
    </row>
    <row r="8" spans="1:18" ht="42" customHeight="1" x14ac:dyDescent="0.2">
      <c r="A8" s="79" t="s">
        <v>33</v>
      </c>
      <c r="B8" s="79"/>
      <c r="C8" s="79"/>
      <c r="D8" s="79"/>
      <c r="E8" s="79"/>
      <c r="F8" s="36" t="s">
        <v>34</v>
      </c>
      <c r="G8" s="36"/>
      <c r="H8" s="36"/>
      <c r="I8" s="36"/>
      <c r="J8" s="36" t="s">
        <v>92</v>
      </c>
      <c r="K8" s="36"/>
      <c r="L8" s="36"/>
      <c r="M8" s="36"/>
      <c r="N8" s="10"/>
      <c r="O8" s="9"/>
      <c r="P8" s="9"/>
      <c r="Q8" s="9"/>
      <c r="R8" s="9"/>
    </row>
    <row r="9" spans="1:18" ht="18.95" customHeight="1" x14ac:dyDescent="0.2">
      <c r="A9" s="71" t="s">
        <v>35</v>
      </c>
      <c r="B9" s="71"/>
      <c r="C9" s="71"/>
      <c r="D9" s="71"/>
      <c r="E9" s="71"/>
      <c r="F9" s="90">
        <f>ROUND([3]Testatsdaten!F21,0)</f>
        <v>53000</v>
      </c>
      <c r="G9" s="91"/>
      <c r="H9" s="91"/>
      <c r="I9" s="92"/>
      <c r="J9" s="72">
        <f>[3]Testatsdaten!G21</f>
        <v>6185.1</v>
      </c>
      <c r="K9" s="72"/>
      <c r="L9" s="72"/>
      <c r="M9" s="72"/>
      <c r="N9" s="10"/>
      <c r="O9" s="9"/>
      <c r="P9" s="9"/>
      <c r="Q9" s="9"/>
      <c r="R9" s="9"/>
    </row>
    <row r="10" spans="1:18" ht="18.95" customHeight="1" x14ac:dyDescent="0.2">
      <c r="A10" s="71" t="s">
        <v>36</v>
      </c>
      <c r="B10" s="71"/>
      <c r="C10" s="71"/>
      <c r="D10" s="71"/>
      <c r="E10" s="71"/>
      <c r="F10" s="90">
        <f>ROUND([3]Testatsdaten!F22,0)</f>
        <v>0</v>
      </c>
      <c r="G10" s="91"/>
      <c r="H10" s="91"/>
      <c r="I10" s="92"/>
      <c r="J10" s="72">
        <f>[3]Testatsdaten!G22</f>
        <v>0</v>
      </c>
      <c r="K10" s="72"/>
      <c r="L10" s="72"/>
      <c r="M10" s="72"/>
      <c r="N10" s="10"/>
      <c r="O10" s="9"/>
      <c r="P10" s="9"/>
      <c r="Q10" s="9"/>
      <c r="R10" s="9"/>
    </row>
    <row r="11" spans="1:18" ht="18.95" customHeight="1" x14ac:dyDescent="0.2">
      <c r="A11" s="71" t="s">
        <v>37</v>
      </c>
      <c r="B11" s="71"/>
      <c r="C11" s="71"/>
      <c r="D11" s="71"/>
      <c r="E11" s="71"/>
      <c r="F11" s="90">
        <f>ROUND([3]Testatsdaten!F23,0)</f>
        <v>0</v>
      </c>
      <c r="G11" s="91"/>
      <c r="H11" s="91"/>
      <c r="I11" s="92"/>
      <c r="J11" s="72">
        <f>[3]Testatsdaten!G23</f>
        <v>0</v>
      </c>
      <c r="K11" s="72"/>
      <c r="L11" s="72"/>
      <c r="M11" s="72"/>
      <c r="N11" s="10"/>
      <c r="O11" s="9"/>
      <c r="P11" s="9"/>
      <c r="Q11" s="9"/>
      <c r="R11" s="9"/>
    </row>
    <row r="12" spans="1:18" ht="18.95" customHeight="1" x14ac:dyDescent="0.2">
      <c r="A12" s="71" t="s">
        <v>38</v>
      </c>
      <c r="B12" s="71"/>
      <c r="C12" s="71"/>
      <c r="D12" s="71"/>
      <c r="E12" s="71"/>
      <c r="F12" s="90">
        <f>ROUND([3]Testatsdaten!F24,0)</f>
        <v>0</v>
      </c>
      <c r="G12" s="91"/>
      <c r="H12" s="91"/>
      <c r="I12" s="92"/>
      <c r="J12" s="72">
        <f>[3]Testatsdaten!G24</f>
        <v>0</v>
      </c>
      <c r="K12" s="72"/>
      <c r="L12" s="72"/>
      <c r="M12" s="72"/>
      <c r="N12" s="10"/>
      <c r="O12" s="9"/>
      <c r="P12" s="9"/>
      <c r="Q12" s="9"/>
      <c r="R12" s="9"/>
    </row>
    <row r="13" spans="1:18" ht="18.95" customHeight="1" x14ac:dyDescent="0.2">
      <c r="A13" s="71" t="s">
        <v>39</v>
      </c>
      <c r="B13" s="71"/>
      <c r="C13" s="71"/>
      <c r="D13" s="71"/>
      <c r="E13" s="71"/>
      <c r="F13" s="90">
        <f>ROUND([3]Testatsdaten!F25,0)</f>
        <v>115600</v>
      </c>
      <c r="G13" s="91"/>
      <c r="H13" s="91"/>
      <c r="I13" s="92"/>
      <c r="J13" s="72">
        <f>[3]Testatsdaten!G25</f>
        <v>26934.799999999999</v>
      </c>
      <c r="K13" s="72"/>
      <c r="L13" s="72"/>
      <c r="M13" s="72"/>
      <c r="N13" s="10"/>
      <c r="O13" s="9"/>
      <c r="P13" s="9"/>
      <c r="Q13" s="9"/>
      <c r="R13" s="9"/>
    </row>
    <row r="14" spans="1:18" ht="18.95" customHeight="1" x14ac:dyDescent="0.2">
      <c r="A14" s="71" t="s">
        <v>40</v>
      </c>
      <c r="B14" s="71"/>
      <c r="C14" s="71"/>
      <c r="D14" s="71"/>
      <c r="E14" s="71"/>
      <c r="F14" s="90">
        <f>ROUND([3]Testatsdaten!F26,0)</f>
        <v>0</v>
      </c>
      <c r="G14" s="91"/>
      <c r="H14" s="91"/>
      <c r="I14" s="92"/>
      <c r="J14" s="72">
        <f>[3]Testatsdaten!G26</f>
        <v>0</v>
      </c>
      <c r="K14" s="72"/>
      <c r="L14" s="72"/>
      <c r="M14" s="72"/>
      <c r="N14" s="10"/>
      <c r="O14" s="9"/>
      <c r="P14" s="9"/>
      <c r="Q14" s="9"/>
      <c r="R14" s="9"/>
    </row>
    <row r="15" spans="1:18" ht="18.95" customHeight="1" x14ac:dyDescent="0.2">
      <c r="A15" s="71" t="s">
        <v>41</v>
      </c>
      <c r="B15" s="71"/>
      <c r="C15" s="71"/>
      <c r="D15" s="71"/>
      <c r="E15" s="71"/>
      <c r="F15" s="90">
        <f>ROUND([3]Testatsdaten!F27,0)</f>
        <v>0</v>
      </c>
      <c r="G15" s="91"/>
      <c r="H15" s="91"/>
      <c r="I15" s="92"/>
      <c r="J15" s="72">
        <f>[3]Testatsdaten!G27</f>
        <v>0</v>
      </c>
      <c r="K15" s="72"/>
      <c r="L15" s="72"/>
      <c r="M15" s="72"/>
      <c r="N15" s="10"/>
      <c r="O15" s="9"/>
      <c r="P15" s="9"/>
      <c r="Q15" s="9"/>
      <c r="R15" s="9"/>
    </row>
    <row r="16" spans="1:18" ht="18.95" customHeight="1" x14ac:dyDescent="0.2">
      <c r="A16" s="71" t="s">
        <v>42</v>
      </c>
      <c r="B16" s="71"/>
      <c r="C16" s="71"/>
      <c r="D16" s="71"/>
      <c r="E16" s="71"/>
      <c r="F16" s="90">
        <f>ROUND([3]Testatsdaten!F28,0)</f>
        <v>0</v>
      </c>
      <c r="G16" s="91"/>
      <c r="H16" s="91"/>
      <c r="I16" s="92"/>
      <c r="J16" s="72">
        <f>[3]Testatsdaten!G28</f>
        <v>0</v>
      </c>
      <c r="K16" s="72"/>
      <c r="L16" s="72"/>
      <c r="M16" s="72"/>
      <c r="N16" s="10"/>
      <c r="O16" s="9"/>
      <c r="P16" s="9"/>
      <c r="Q16" s="9"/>
      <c r="R16" s="9"/>
    </row>
    <row r="17" spans="1:18" ht="18.95" customHeight="1" x14ac:dyDescent="0.2">
      <c r="A17" s="71" t="s">
        <v>43</v>
      </c>
      <c r="B17" s="71"/>
      <c r="C17" s="71"/>
      <c r="D17" s="71"/>
      <c r="E17" s="71"/>
      <c r="F17" s="90">
        <f>ROUND([3]Testatsdaten!F29,0)</f>
        <v>4003887</v>
      </c>
      <c r="G17" s="91"/>
      <c r="H17" s="91"/>
      <c r="I17" s="92"/>
      <c r="J17" s="72">
        <f>[3]Testatsdaten!G29</f>
        <v>1523142.41</v>
      </c>
      <c r="K17" s="72"/>
      <c r="L17" s="72"/>
      <c r="M17" s="72"/>
      <c r="N17" s="10"/>
      <c r="O17" s="9"/>
      <c r="P17" s="9"/>
      <c r="Q17" s="9"/>
      <c r="R17" s="9"/>
    </row>
    <row r="18" spans="1:18" ht="18.95" customHeight="1" x14ac:dyDescent="0.2">
      <c r="A18" s="73" t="s">
        <v>44</v>
      </c>
      <c r="B18" s="73"/>
      <c r="C18" s="73"/>
      <c r="D18" s="73"/>
      <c r="E18" s="73"/>
      <c r="F18" s="85">
        <f>ROUND(F9,0)+ROUND(F10,0)+ROUND(F11,0)+ROUND(F12,0)+ROUND(F13,0)+ROUND(F14,0)+ROUND(F15,0)+ROUND(F16,0)+ROUND(F17,0)</f>
        <v>4172487</v>
      </c>
      <c r="G18" s="86"/>
      <c r="H18" s="86"/>
      <c r="I18" s="87"/>
      <c r="J18" s="74">
        <f>ROUND(J9,2)+ROUND(J10,2)+ROUND(J11,2)+ROUND(J12,2)+ROUND(J13,2)+ROUND(J14,2)+ROUND(J15,2)+ROUND(J16,2)+ROUND(J17,2)</f>
        <v>1556262.3099999998</v>
      </c>
      <c r="K18" s="75"/>
      <c r="L18" s="75"/>
      <c r="M18" s="76"/>
      <c r="N18" s="10"/>
      <c r="O18" s="9"/>
      <c r="P18" s="9"/>
      <c r="Q18" s="9"/>
      <c r="R18" s="9"/>
    </row>
    <row r="19" spans="1:18" ht="18.95" customHeight="1" x14ac:dyDescent="0.2">
      <c r="A19" s="11"/>
      <c r="B19" s="11"/>
      <c r="C19" s="11"/>
      <c r="D19" s="11"/>
      <c r="E19" s="11"/>
      <c r="F19" s="11"/>
      <c r="G19" s="11"/>
      <c r="H19" s="11"/>
      <c r="I19" s="11"/>
      <c r="J19" s="77" t="s">
        <v>45</v>
      </c>
      <c r="K19" s="77"/>
      <c r="L19" s="77"/>
      <c r="M19" s="77"/>
      <c r="N19" s="9"/>
      <c r="O19" s="9"/>
      <c r="P19" s="9"/>
      <c r="Q19" s="9"/>
      <c r="R19" s="9"/>
    </row>
    <row r="20" spans="1:18" ht="18.95" customHeight="1" x14ac:dyDescent="0.2">
      <c r="A20" s="84" t="s">
        <v>46</v>
      </c>
      <c r="B20" s="66"/>
      <c r="C20" s="66"/>
      <c r="D20" s="66"/>
      <c r="E20" s="66"/>
      <c r="F20" s="66"/>
      <c r="G20" s="66"/>
      <c r="H20" s="66"/>
      <c r="I20" s="66"/>
      <c r="J20" s="66"/>
      <c r="K20" s="66"/>
      <c r="L20" s="66"/>
      <c r="M20" s="66"/>
      <c r="N20" s="66"/>
      <c r="O20" s="66"/>
      <c r="P20" s="66"/>
      <c r="Q20" s="66"/>
      <c r="R20" s="67"/>
    </row>
    <row r="21" spans="1:18" ht="18.95" customHeight="1" x14ac:dyDescent="0.2">
      <c r="A21" s="89" t="s">
        <v>47</v>
      </c>
      <c r="B21" s="66"/>
      <c r="C21" s="66"/>
      <c r="D21" s="66"/>
      <c r="E21" s="66"/>
      <c r="F21" s="66"/>
      <c r="G21" s="66"/>
      <c r="H21" s="66"/>
      <c r="I21" s="66"/>
      <c r="J21" s="66"/>
      <c r="K21" s="66"/>
      <c r="L21" s="66"/>
      <c r="M21" s="66"/>
      <c r="N21" s="66"/>
      <c r="O21" s="66"/>
      <c r="P21" s="66"/>
      <c r="Q21" s="66"/>
      <c r="R21" s="67"/>
    </row>
    <row r="22" spans="1:18" ht="18.95" customHeight="1" x14ac:dyDescent="0.2">
      <c r="A22" s="8" t="s">
        <v>30</v>
      </c>
      <c r="B22" s="78" t="s">
        <v>48</v>
      </c>
      <c r="C22" s="66"/>
      <c r="D22" s="66"/>
      <c r="E22" s="66"/>
      <c r="F22" s="66"/>
      <c r="G22" s="66"/>
      <c r="H22" s="66"/>
      <c r="I22" s="66"/>
      <c r="J22" s="66"/>
      <c r="K22" s="66"/>
      <c r="L22" s="66"/>
      <c r="M22" s="66"/>
      <c r="N22" s="66"/>
      <c r="O22" s="66"/>
      <c r="P22" s="66"/>
      <c r="Q22" s="66"/>
      <c r="R22" s="67"/>
    </row>
    <row r="23" spans="1:18" ht="18.95" customHeight="1" x14ac:dyDescent="0.2">
      <c r="A23" s="8" t="s">
        <v>30</v>
      </c>
      <c r="B23" s="78" t="s">
        <v>49</v>
      </c>
      <c r="C23" s="66"/>
      <c r="D23" s="66"/>
      <c r="E23" s="66"/>
      <c r="F23" s="66"/>
      <c r="G23" s="66"/>
      <c r="H23" s="66"/>
      <c r="I23" s="66"/>
      <c r="J23" s="66"/>
      <c r="K23" s="66"/>
      <c r="L23" s="66"/>
      <c r="M23" s="66"/>
      <c r="N23" s="66"/>
      <c r="O23" s="66"/>
      <c r="P23" s="66"/>
      <c r="Q23" s="66"/>
      <c r="R23" s="67"/>
    </row>
    <row r="24" spans="1:18" ht="18.95" customHeight="1" x14ac:dyDescent="0.2">
      <c r="A24" s="8" t="s">
        <v>30</v>
      </c>
      <c r="B24" s="78" t="s">
        <v>50</v>
      </c>
      <c r="C24" s="66"/>
      <c r="D24" s="66"/>
      <c r="E24" s="66"/>
      <c r="F24" s="66"/>
      <c r="G24" s="66"/>
      <c r="H24" s="66"/>
      <c r="I24" s="66"/>
      <c r="J24" s="66"/>
      <c r="K24" s="66"/>
      <c r="L24" s="66"/>
      <c r="M24" s="66"/>
      <c r="N24" s="66"/>
      <c r="O24" s="66"/>
      <c r="P24" s="66"/>
      <c r="Q24" s="66"/>
      <c r="R24" s="67"/>
    </row>
    <row r="25" spans="1:18" ht="31.5" customHeight="1" x14ac:dyDescent="0.2">
      <c r="A25" s="35" t="s">
        <v>95</v>
      </c>
      <c r="B25" s="47"/>
      <c r="C25" s="47"/>
      <c r="D25" s="47"/>
      <c r="E25" s="47"/>
      <c r="F25" s="47"/>
      <c r="G25" s="47"/>
      <c r="H25" s="47"/>
      <c r="I25" s="47"/>
      <c r="J25" s="47"/>
      <c r="K25" s="47"/>
      <c r="L25" s="47"/>
      <c r="M25" s="47"/>
      <c r="N25" s="47"/>
      <c r="O25" s="47"/>
      <c r="P25" s="47"/>
      <c r="Q25" s="47"/>
      <c r="R25" s="48"/>
    </row>
    <row r="26" spans="1:18" ht="18.95" customHeight="1" x14ac:dyDescent="0.2">
      <c r="A26" s="12"/>
      <c r="B26" s="12"/>
      <c r="C26" s="12"/>
      <c r="D26" s="12"/>
      <c r="E26" s="12"/>
      <c r="F26" s="12"/>
      <c r="G26" s="12"/>
      <c r="H26" s="12"/>
      <c r="I26" s="12"/>
      <c r="J26" s="12"/>
      <c r="K26" s="12"/>
      <c r="L26" s="12"/>
      <c r="M26" s="12"/>
      <c r="N26" s="12"/>
      <c r="O26" s="12"/>
      <c r="P26" s="12"/>
      <c r="Q26" s="12"/>
      <c r="R26" s="9"/>
    </row>
    <row r="27" spans="1:18" ht="36.75" customHeight="1" x14ac:dyDescent="0.2">
      <c r="A27" s="79" t="s">
        <v>33</v>
      </c>
      <c r="B27" s="79"/>
      <c r="C27" s="79"/>
      <c r="D27" s="79"/>
      <c r="E27" s="79"/>
      <c r="F27" s="88" t="s">
        <v>97</v>
      </c>
      <c r="G27" s="88"/>
      <c r="H27" s="88"/>
      <c r="I27" s="88"/>
      <c r="J27" s="88" t="s">
        <v>51</v>
      </c>
      <c r="K27" s="88"/>
      <c r="L27" s="88"/>
      <c r="M27" s="88"/>
      <c r="N27" s="88" t="s">
        <v>52</v>
      </c>
      <c r="O27" s="88"/>
      <c r="P27" s="88"/>
      <c r="Q27" s="88"/>
      <c r="R27" s="10"/>
    </row>
    <row r="28" spans="1:18" ht="18.95" customHeight="1" x14ac:dyDescent="0.2">
      <c r="A28" s="71" t="s">
        <v>35</v>
      </c>
      <c r="B28" s="71"/>
      <c r="C28" s="71"/>
      <c r="D28" s="71"/>
      <c r="E28" s="71"/>
      <c r="F28" s="72">
        <f>[3]Testatsdaten!D78</f>
        <v>0</v>
      </c>
      <c r="G28" s="72"/>
      <c r="H28" s="72"/>
      <c r="I28" s="72"/>
      <c r="J28" s="45">
        <f>ROUND([3]Testatsdaten!E78,0)</f>
        <v>0</v>
      </c>
      <c r="K28" s="45"/>
      <c r="L28" s="45"/>
      <c r="M28" s="45"/>
      <c r="N28" s="45">
        <f>ROUND([3]Testatsdaten!G78,0)</f>
        <v>0</v>
      </c>
      <c r="O28" s="45"/>
      <c r="P28" s="45"/>
      <c r="Q28" s="45"/>
      <c r="R28" s="10"/>
    </row>
    <row r="29" spans="1:18" ht="18.95" customHeight="1" x14ac:dyDescent="0.2">
      <c r="A29" s="71" t="s">
        <v>36</v>
      </c>
      <c r="B29" s="71"/>
      <c r="C29" s="71"/>
      <c r="D29" s="71"/>
      <c r="E29" s="71"/>
      <c r="F29" s="72">
        <f>[3]Testatsdaten!D79</f>
        <v>0</v>
      </c>
      <c r="G29" s="72"/>
      <c r="H29" s="72"/>
      <c r="I29" s="72"/>
      <c r="J29" s="45">
        <f>ROUND([3]Testatsdaten!E79,0)</f>
        <v>0</v>
      </c>
      <c r="K29" s="45"/>
      <c r="L29" s="45"/>
      <c r="M29" s="45"/>
      <c r="N29" s="45">
        <f>ROUND([3]Testatsdaten!G79,0)</f>
        <v>0</v>
      </c>
      <c r="O29" s="45"/>
      <c r="P29" s="45"/>
      <c r="Q29" s="45"/>
      <c r="R29" s="10"/>
    </row>
    <row r="30" spans="1:18" ht="18.95" customHeight="1" x14ac:dyDescent="0.2">
      <c r="A30" s="71" t="s">
        <v>37</v>
      </c>
      <c r="B30" s="71"/>
      <c r="C30" s="71"/>
      <c r="D30" s="71"/>
      <c r="E30" s="71"/>
      <c r="F30" s="72">
        <f>[3]Testatsdaten!D80</f>
        <v>0</v>
      </c>
      <c r="G30" s="72"/>
      <c r="H30" s="72"/>
      <c r="I30" s="72"/>
      <c r="J30" s="45">
        <f>ROUND([3]Testatsdaten!E80,0)</f>
        <v>0</v>
      </c>
      <c r="K30" s="45"/>
      <c r="L30" s="45"/>
      <c r="M30" s="45"/>
      <c r="N30" s="45">
        <f>ROUND([3]Testatsdaten!G80,0)</f>
        <v>0</v>
      </c>
      <c r="O30" s="45"/>
      <c r="P30" s="45"/>
      <c r="Q30" s="45"/>
      <c r="R30" s="10"/>
    </row>
    <row r="31" spans="1:18" ht="18.95" customHeight="1" x14ac:dyDescent="0.2">
      <c r="A31" s="71" t="s">
        <v>38</v>
      </c>
      <c r="B31" s="71"/>
      <c r="C31" s="71"/>
      <c r="D31" s="71"/>
      <c r="E31" s="71"/>
      <c r="F31" s="72">
        <f>[3]Testatsdaten!D81</f>
        <v>0</v>
      </c>
      <c r="G31" s="72"/>
      <c r="H31" s="72"/>
      <c r="I31" s="72"/>
      <c r="J31" s="45">
        <f>ROUND([3]Testatsdaten!E81,0)</f>
        <v>0</v>
      </c>
      <c r="K31" s="45"/>
      <c r="L31" s="45"/>
      <c r="M31" s="45"/>
      <c r="N31" s="45">
        <f>ROUND([3]Testatsdaten!G81,0)</f>
        <v>0</v>
      </c>
      <c r="O31" s="45"/>
      <c r="P31" s="45"/>
      <c r="Q31" s="45"/>
      <c r="R31" s="10"/>
    </row>
    <row r="32" spans="1:18" ht="18.95" customHeight="1" x14ac:dyDescent="0.2">
      <c r="A32" s="71" t="s">
        <v>39</v>
      </c>
      <c r="B32" s="71"/>
      <c r="C32" s="71"/>
      <c r="D32" s="71"/>
      <c r="E32" s="71"/>
      <c r="F32" s="72">
        <f>[3]Testatsdaten!D82</f>
        <v>1817256.41</v>
      </c>
      <c r="G32" s="72"/>
      <c r="H32" s="72"/>
      <c r="I32" s="72"/>
      <c r="J32" s="45">
        <f>ROUND([3]Testatsdaten!E82,0)</f>
        <v>8877943</v>
      </c>
      <c r="K32" s="45"/>
      <c r="L32" s="45"/>
      <c r="M32" s="45"/>
      <c r="N32" s="45">
        <f>ROUND([3]Testatsdaten!G82,0)</f>
        <v>0</v>
      </c>
      <c r="O32" s="45"/>
      <c r="P32" s="45"/>
      <c r="Q32" s="45"/>
      <c r="R32" s="10"/>
    </row>
    <row r="33" spans="1:18" ht="18.95" customHeight="1" x14ac:dyDescent="0.2">
      <c r="A33" s="71" t="s">
        <v>40</v>
      </c>
      <c r="B33" s="71"/>
      <c r="C33" s="71"/>
      <c r="D33" s="71"/>
      <c r="E33" s="71"/>
      <c r="F33" s="72">
        <f>[3]Testatsdaten!D83</f>
        <v>0</v>
      </c>
      <c r="G33" s="72"/>
      <c r="H33" s="72"/>
      <c r="I33" s="72"/>
      <c r="J33" s="45">
        <f>ROUND([3]Testatsdaten!E83,0)</f>
        <v>0</v>
      </c>
      <c r="K33" s="45"/>
      <c r="L33" s="45"/>
      <c r="M33" s="45"/>
      <c r="N33" s="45">
        <f>ROUND([3]Testatsdaten!G83,0)</f>
        <v>0</v>
      </c>
      <c r="O33" s="45"/>
      <c r="P33" s="45"/>
      <c r="Q33" s="45"/>
      <c r="R33" s="10"/>
    </row>
    <row r="34" spans="1:18" ht="18.95" customHeight="1" x14ac:dyDescent="0.2">
      <c r="A34" s="71" t="s">
        <v>41</v>
      </c>
      <c r="B34" s="71"/>
      <c r="C34" s="71"/>
      <c r="D34" s="71"/>
      <c r="E34" s="71"/>
      <c r="F34" s="72">
        <f>[3]Testatsdaten!D84</f>
        <v>0</v>
      </c>
      <c r="G34" s="72"/>
      <c r="H34" s="72"/>
      <c r="I34" s="72"/>
      <c r="J34" s="45">
        <f>ROUND([3]Testatsdaten!E84,0)</f>
        <v>0</v>
      </c>
      <c r="K34" s="45"/>
      <c r="L34" s="45"/>
      <c r="M34" s="45"/>
      <c r="N34" s="45">
        <f>ROUND([3]Testatsdaten!G84,0)</f>
        <v>0</v>
      </c>
      <c r="O34" s="45"/>
      <c r="P34" s="45"/>
      <c r="Q34" s="45"/>
      <c r="R34" s="10"/>
    </row>
    <row r="35" spans="1:18" ht="18.95" customHeight="1" x14ac:dyDescent="0.2">
      <c r="A35" s="71" t="s">
        <v>42</v>
      </c>
      <c r="B35" s="71"/>
      <c r="C35" s="71"/>
      <c r="D35" s="71"/>
      <c r="E35" s="71"/>
      <c r="F35" s="72">
        <f>[3]Testatsdaten!D85</f>
        <v>0</v>
      </c>
      <c r="G35" s="72"/>
      <c r="H35" s="72"/>
      <c r="I35" s="72"/>
      <c r="J35" s="45">
        <f>ROUND([3]Testatsdaten!E85,0)</f>
        <v>0</v>
      </c>
      <c r="K35" s="45"/>
      <c r="L35" s="45"/>
      <c r="M35" s="45"/>
      <c r="N35" s="45">
        <f>ROUND([3]Testatsdaten!G85,0)</f>
        <v>0</v>
      </c>
      <c r="O35" s="45"/>
      <c r="P35" s="45"/>
      <c r="Q35" s="45"/>
      <c r="R35" s="10"/>
    </row>
    <row r="36" spans="1:18" ht="18.95" customHeight="1" x14ac:dyDescent="0.2">
      <c r="A36" s="71" t="s">
        <v>43</v>
      </c>
      <c r="B36" s="71"/>
      <c r="C36" s="71"/>
      <c r="D36" s="71"/>
      <c r="E36" s="71"/>
      <c r="F36" s="72">
        <f>[3]Testatsdaten!D86</f>
        <v>0</v>
      </c>
      <c r="G36" s="72"/>
      <c r="H36" s="72"/>
      <c r="I36" s="72"/>
      <c r="J36" s="45">
        <f>ROUND([3]Testatsdaten!E86,0)</f>
        <v>0</v>
      </c>
      <c r="K36" s="45"/>
      <c r="L36" s="45"/>
      <c r="M36" s="45"/>
      <c r="N36" s="45">
        <f>ROUND([3]Testatsdaten!G86,0)</f>
        <v>0</v>
      </c>
      <c r="O36" s="45"/>
      <c r="P36" s="45"/>
      <c r="Q36" s="45"/>
      <c r="R36" s="10"/>
    </row>
    <row r="37" spans="1:18" ht="18.95" customHeight="1" x14ac:dyDescent="0.2">
      <c r="A37" s="73" t="s">
        <v>44</v>
      </c>
      <c r="B37" s="73"/>
      <c r="C37" s="73"/>
      <c r="D37" s="73"/>
      <c r="E37" s="73"/>
      <c r="F37" s="74">
        <f>ROUND(F28,2)+ROUND(F29,2)+ROUND(F30,2)+ROUND(F31,2)+ROUND(F32,2)+ROUND(F33,2)+ROUND(F34,2)+ROUND(F35,2)+ROUND(F36,2)</f>
        <v>1817256.41</v>
      </c>
      <c r="G37" s="75"/>
      <c r="H37" s="75"/>
      <c r="I37" s="76"/>
      <c r="J37" s="85">
        <f>ROUND(J28,0)+ROUND(J29,0)+ROUND(J30,0)+ROUND(J31,0)+ROUND(J32,0)+ROUND(J33,0)+ROUND(J34,0)+ROUND(J35,0)+ROUND(J36,0)</f>
        <v>8877943</v>
      </c>
      <c r="K37" s="86"/>
      <c r="L37" s="86"/>
      <c r="M37" s="87"/>
      <c r="N37" s="85">
        <f>ROUND(N28,0)+ROUND(N29,0)+ROUND(N30,0)+ROUND(N31,0)+ROUND(N32,0)+ROUND(N33,0)+ROUND(N34,0)+ROUND(N35,0)+ROUND(N36,0)</f>
        <v>0</v>
      </c>
      <c r="O37" s="86"/>
      <c r="P37" s="86"/>
      <c r="Q37" s="87"/>
      <c r="R37" s="10"/>
    </row>
    <row r="38" spans="1:18" ht="18.95" customHeight="1" x14ac:dyDescent="0.2">
      <c r="A38" s="11"/>
      <c r="B38" s="11"/>
      <c r="C38" s="11"/>
      <c r="D38" s="13"/>
      <c r="E38" s="11"/>
      <c r="F38" s="77" t="s">
        <v>53</v>
      </c>
      <c r="G38" s="77"/>
      <c r="H38" s="77"/>
      <c r="I38" s="77"/>
      <c r="J38" s="11"/>
      <c r="K38" s="11"/>
      <c r="L38" s="11"/>
      <c r="M38" s="11"/>
      <c r="N38" s="9"/>
      <c r="O38" s="9"/>
      <c r="P38" s="9"/>
      <c r="Q38" s="9"/>
      <c r="R38" s="9"/>
    </row>
    <row r="39" spans="1:18" ht="9.75" customHeight="1" x14ac:dyDescent="0.2">
      <c r="A39" s="96"/>
      <c r="B39" s="97"/>
      <c r="C39" s="98"/>
      <c r="D39" s="98"/>
      <c r="E39" s="98"/>
      <c r="F39" s="98"/>
      <c r="G39" s="98"/>
      <c r="H39" s="98"/>
      <c r="I39" s="98"/>
      <c r="J39" s="98"/>
      <c r="K39" s="98"/>
      <c r="L39" s="98"/>
      <c r="M39" s="98"/>
      <c r="N39" s="98"/>
      <c r="O39" s="98"/>
      <c r="P39" s="98"/>
      <c r="Q39" s="98"/>
      <c r="R39" s="99"/>
    </row>
    <row r="40" spans="1:18" ht="18.95" customHeight="1" x14ac:dyDescent="0.2">
      <c r="A40" s="44" t="s">
        <v>54</v>
      </c>
      <c r="B40" s="47"/>
      <c r="C40" s="47"/>
      <c r="D40" s="47"/>
      <c r="E40" s="47"/>
      <c r="F40" s="47"/>
      <c r="G40" s="47"/>
      <c r="H40" s="47"/>
      <c r="I40" s="47"/>
      <c r="J40" s="47"/>
      <c r="K40" s="47"/>
      <c r="L40" s="47"/>
      <c r="M40" s="47"/>
      <c r="N40" s="47"/>
      <c r="O40" s="47"/>
      <c r="P40" s="47"/>
      <c r="Q40" s="47"/>
      <c r="R40" s="48"/>
    </row>
    <row r="41" spans="1:18" ht="18.95" customHeight="1" x14ac:dyDescent="0.2">
      <c r="A41" s="35" t="s">
        <v>47</v>
      </c>
      <c r="B41" s="47"/>
      <c r="C41" s="47"/>
      <c r="D41" s="47"/>
      <c r="E41" s="47"/>
      <c r="F41" s="47"/>
      <c r="G41" s="47"/>
      <c r="H41" s="47"/>
      <c r="I41" s="47"/>
      <c r="J41" s="47"/>
      <c r="K41" s="47"/>
      <c r="L41" s="47"/>
      <c r="M41" s="47"/>
      <c r="N41" s="47"/>
      <c r="O41" s="47"/>
      <c r="P41" s="47"/>
      <c r="Q41" s="47"/>
      <c r="R41" s="48"/>
    </row>
    <row r="42" spans="1:18" ht="18.95" customHeight="1" x14ac:dyDescent="0.2">
      <c r="A42" s="100" t="s">
        <v>30</v>
      </c>
      <c r="B42" s="35" t="s">
        <v>55</v>
      </c>
      <c r="C42" s="47"/>
      <c r="D42" s="47"/>
      <c r="E42" s="47"/>
      <c r="F42" s="47"/>
      <c r="G42" s="47"/>
      <c r="H42" s="47"/>
      <c r="I42" s="47"/>
      <c r="J42" s="47"/>
      <c r="K42" s="47"/>
      <c r="L42" s="47"/>
      <c r="M42" s="47"/>
      <c r="N42" s="47"/>
      <c r="O42" s="47"/>
      <c r="P42" s="47"/>
      <c r="Q42" s="47"/>
      <c r="R42" s="48"/>
    </row>
    <row r="43" spans="1:18" ht="18.95" customHeight="1" x14ac:dyDescent="0.2">
      <c r="A43" s="100" t="s">
        <v>30</v>
      </c>
      <c r="B43" s="35" t="s">
        <v>56</v>
      </c>
      <c r="C43" s="47"/>
      <c r="D43" s="47"/>
      <c r="E43" s="47"/>
      <c r="F43" s="47"/>
      <c r="G43" s="47"/>
      <c r="H43" s="47"/>
      <c r="I43" s="47"/>
      <c r="J43" s="47"/>
      <c r="K43" s="47"/>
      <c r="L43" s="47"/>
      <c r="M43" s="47"/>
      <c r="N43" s="47"/>
      <c r="O43" s="47"/>
      <c r="P43" s="47"/>
      <c r="Q43" s="47"/>
      <c r="R43" s="48"/>
    </row>
    <row r="44" spans="1:18" ht="40.5" customHeight="1" x14ac:dyDescent="0.2">
      <c r="A44" s="35" t="s">
        <v>98</v>
      </c>
      <c r="B44" s="47"/>
      <c r="C44" s="47"/>
      <c r="D44" s="47"/>
      <c r="E44" s="47"/>
      <c r="F44" s="47"/>
      <c r="G44" s="47"/>
      <c r="H44" s="47"/>
      <c r="I44" s="47"/>
      <c r="J44" s="47"/>
      <c r="K44" s="47"/>
      <c r="L44" s="47"/>
      <c r="M44" s="47"/>
      <c r="N44" s="47"/>
      <c r="O44" s="47"/>
      <c r="P44" s="47"/>
      <c r="Q44" s="47"/>
      <c r="R44" s="48"/>
    </row>
    <row r="45" spans="1:18" ht="18.95" customHeight="1" x14ac:dyDescent="0.2">
      <c r="A45" s="9"/>
      <c r="B45" s="9"/>
      <c r="C45" s="9"/>
      <c r="D45" s="9"/>
      <c r="E45" s="9"/>
      <c r="F45" s="12"/>
      <c r="G45" s="12"/>
      <c r="H45" s="12"/>
      <c r="I45" s="12"/>
      <c r="J45" s="9"/>
      <c r="K45" s="9"/>
      <c r="L45" s="9"/>
      <c r="M45" s="9"/>
      <c r="N45" s="9"/>
      <c r="O45" s="9"/>
      <c r="P45" s="9"/>
      <c r="Q45" s="9"/>
      <c r="R45" s="9"/>
    </row>
    <row r="46" spans="1:18" ht="30" customHeight="1" x14ac:dyDescent="0.2">
      <c r="A46" s="12"/>
      <c r="B46" s="12"/>
      <c r="C46" s="12"/>
      <c r="D46" s="12"/>
      <c r="E46" s="14"/>
      <c r="F46" s="80" t="s">
        <v>57</v>
      </c>
      <c r="G46" s="81"/>
      <c r="H46" s="81"/>
      <c r="I46" s="82"/>
      <c r="J46" s="10"/>
      <c r="K46" s="9"/>
      <c r="L46" s="9"/>
      <c r="M46" s="9"/>
      <c r="N46" s="9"/>
      <c r="O46" s="9"/>
      <c r="P46" s="9"/>
      <c r="Q46" s="9"/>
      <c r="R46" s="9"/>
    </row>
    <row r="47" spans="1:18" ht="33" customHeight="1" x14ac:dyDescent="0.2">
      <c r="A47" s="108" t="s">
        <v>58</v>
      </c>
      <c r="B47" s="109"/>
      <c r="C47" s="109"/>
      <c r="D47" s="109"/>
      <c r="E47" s="110"/>
      <c r="F47" s="83">
        <f>[3]Testatsdaten!D100</f>
        <v>4712.84</v>
      </c>
      <c r="G47" s="83"/>
      <c r="H47" s="83"/>
      <c r="I47" s="83"/>
      <c r="J47" s="10"/>
      <c r="K47" s="9"/>
      <c r="L47" s="9"/>
      <c r="M47" s="9"/>
      <c r="N47" s="9"/>
      <c r="O47" s="9"/>
      <c r="P47" s="9"/>
      <c r="Q47" s="9"/>
      <c r="R47" s="9"/>
    </row>
    <row r="48" spans="1:18" ht="18.95" customHeight="1" x14ac:dyDescent="0.2">
      <c r="A48" s="11"/>
      <c r="B48" s="11"/>
      <c r="C48" s="11"/>
      <c r="D48" s="11"/>
      <c r="E48" s="11"/>
      <c r="F48" s="77" t="s">
        <v>59</v>
      </c>
      <c r="G48" s="77"/>
      <c r="H48" s="77"/>
      <c r="I48" s="77"/>
      <c r="J48" s="9"/>
      <c r="K48" s="9"/>
      <c r="L48" s="9"/>
      <c r="M48" s="9"/>
      <c r="N48" s="9"/>
      <c r="O48" s="9"/>
      <c r="P48" s="9"/>
      <c r="Q48" s="9"/>
      <c r="R48" s="9"/>
    </row>
    <row r="49" spans="1:18" ht="18.95" customHeight="1" x14ac:dyDescent="0.2">
      <c r="A49" s="84" t="s">
        <v>60</v>
      </c>
      <c r="B49" s="66"/>
      <c r="C49" s="66"/>
      <c r="D49" s="66"/>
      <c r="E49" s="66"/>
      <c r="F49" s="66"/>
      <c r="G49" s="66"/>
      <c r="H49" s="66"/>
      <c r="I49" s="66"/>
      <c r="J49" s="66"/>
      <c r="K49" s="66"/>
      <c r="L49" s="66"/>
      <c r="M49" s="66"/>
      <c r="N49" s="66"/>
      <c r="O49" s="66"/>
      <c r="P49" s="66"/>
      <c r="Q49" s="66"/>
      <c r="R49" s="67"/>
    </row>
    <row r="50" spans="1:18" ht="30.75" customHeight="1" x14ac:dyDescent="0.2">
      <c r="A50" s="89" t="s">
        <v>99</v>
      </c>
      <c r="B50" s="111"/>
      <c r="C50" s="111"/>
      <c r="D50" s="111"/>
      <c r="E50" s="111"/>
      <c r="F50" s="111"/>
      <c r="G50" s="111"/>
      <c r="H50" s="111"/>
      <c r="I50" s="111"/>
      <c r="J50" s="111"/>
      <c r="K50" s="111"/>
      <c r="L50" s="111"/>
      <c r="M50" s="111"/>
      <c r="N50" s="111"/>
      <c r="O50" s="111"/>
      <c r="P50" s="111"/>
      <c r="Q50" s="111"/>
      <c r="R50" s="112"/>
    </row>
    <row r="51" spans="1:18" ht="18.95" customHeight="1" x14ac:dyDescent="0.2">
      <c r="A51" s="11"/>
      <c r="B51" s="11"/>
      <c r="C51" s="11"/>
      <c r="D51" s="11"/>
      <c r="E51" s="11"/>
      <c r="F51" s="15"/>
      <c r="G51" s="15"/>
      <c r="H51" s="15"/>
      <c r="I51" s="15"/>
      <c r="J51" s="9"/>
      <c r="K51" s="9"/>
      <c r="L51" s="9"/>
      <c r="M51" s="9"/>
      <c r="N51" s="9"/>
      <c r="O51" s="9"/>
      <c r="P51" s="9"/>
      <c r="Q51" s="9"/>
      <c r="R51" s="9"/>
    </row>
    <row r="52" spans="1:18" ht="33.75" customHeight="1" x14ac:dyDescent="0.2">
      <c r="A52" s="79" t="s">
        <v>33</v>
      </c>
      <c r="B52" s="79"/>
      <c r="C52" s="79"/>
      <c r="D52" s="79"/>
      <c r="E52" s="79"/>
      <c r="F52" s="36" t="s">
        <v>61</v>
      </c>
      <c r="G52" s="36"/>
      <c r="H52" s="36"/>
      <c r="I52" s="36"/>
      <c r="J52" s="10"/>
      <c r="K52" s="9"/>
      <c r="L52" s="9"/>
      <c r="M52" s="9"/>
      <c r="N52" s="9"/>
      <c r="O52" s="9"/>
      <c r="P52" s="9"/>
      <c r="Q52" s="9"/>
      <c r="R52" s="9"/>
    </row>
    <row r="53" spans="1:18" ht="18.95" customHeight="1" x14ac:dyDescent="0.2">
      <c r="A53" s="71" t="s">
        <v>35</v>
      </c>
      <c r="B53" s="71"/>
      <c r="C53" s="71"/>
      <c r="D53" s="71"/>
      <c r="E53" s="71"/>
      <c r="F53" s="72">
        <f>[3]Testatsdaten!D117</f>
        <v>223.11</v>
      </c>
      <c r="G53" s="72"/>
      <c r="H53" s="72"/>
      <c r="I53" s="72"/>
      <c r="J53" s="10"/>
      <c r="K53" s="9"/>
      <c r="L53" s="9"/>
      <c r="M53" s="9"/>
      <c r="N53" s="9"/>
      <c r="O53" s="9"/>
      <c r="P53" s="9"/>
      <c r="Q53" s="9"/>
      <c r="R53" s="9"/>
    </row>
    <row r="54" spans="1:18" ht="18.95" customHeight="1" x14ac:dyDescent="0.2">
      <c r="A54" s="71" t="s">
        <v>36</v>
      </c>
      <c r="B54" s="71"/>
      <c r="C54" s="71"/>
      <c r="D54" s="71"/>
      <c r="E54" s="71"/>
      <c r="F54" s="72">
        <f>[3]Testatsdaten!D118</f>
        <v>0</v>
      </c>
      <c r="G54" s="72"/>
      <c r="H54" s="72"/>
      <c r="I54" s="72"/>
      <c r="J54" s="10"/>
      <c r="K54" s="9"/>
      <c r="L54" s="9"/>
      <c r="M54" s="9"/>
      <c r="N54" s="9"/>
      <c r="O54" s="9"/>
      <c r="P54" s="9"/>
      <c r="Q54" s="9"/>
      <c r="R54" s="9"/>
    </row>
    <row r="55" spans="1:18" ht="18.95" customHeight="1" x14ac:dyDescent="0.2">
      <c r="A55" s="71" t="s">
        <v>37</v>
      </c>
      <c r="B55" s="71"/>
      <c r="C55" s="71"/>
      <c r="D55" s="71"/>
      <c r="E55" s="71"/>
      <c r="F55" s="72">
        <f>[3]Testatsdaten!D119</f>
        <v>0</v>
      </c>
      <c r="G55" s="72"/>
      <c r="H55" s="72"/>
      <c r="I55" s="72"/>
      <c r="J55" s="10"/>
      <c r="K55" s="9"/>
      <c r="L55" s="9"/>
      <c r="M55" s="9"/>
      <c r="N55" s="9"/>
      <c r="O55" s="9"/>
      <c r="P55" s="9"/>
      <c r="Q55" s="9"/>
      <c r="R55" s="9"/>
    </row>
    <row r="56" spans="1:18" ht="18.95" customHeight="1" x14ac:dyDescent="0.2">
      <c r="A56" s="71" t="s">
        <v>38</v>
      </c>
      <c r="B56" s="71"/>
      <c r="C56" s="71"/>
      <c r="D56" s="71"/>
      <c r="E56" s="71"/>
      <c r="F56" s="72">
        <f>[3]Testatsdaten!D120</f>
        <v>0</v>
      </c>
      <c r="G56" s="72"/>
      <c r="H56" s="72"/>
      <c r="I56" s="72"/>
      <c r="J56" s="10"/>
      <c r="K56" s="9"/>
      <c r="L56" s="9"/>
      <c r="M56" s="9"/>
      <c r="N56" s="9"/>
      <c r="O56" s="9"/>
      <c r="P56" s="9"/>
      <c r="Q56" s="9"/>
      <c r="R56" s="9"/>
    </row>
    <row r="57" spans="1:18" ht="18.95" customHeight="1" x14ac:dyDescent="0.2">
      <c r="A57" s="71" t="s">
        <v>39</v>
      </c>
      <c r="B57" s="71"/>
      <c r="C57" s="71"/>
      <c r="D57" s="71"/>
      <c r="E57" s="71"/>
      <c r="F57" s="72">
        <f>[3]Testatsdaten!D121</f>
        <v>107400.52</v>
      </c>
      <c r="G57" s="72"/>
      <c r="H57" s="72"/>
      <c r="I57" s="72"/>
      <c r="J57" s="10"/>
      <c r="K57" s="9"/>
      <c r="L57" s="9"/>
      <c r="M57" s="9"/>
      <c r="N57" s="9"/>
      <c r="O57" s="9"/>
      <c r="P57" s="9"/>
      <c r="Q57" s="9"/>
      <c r="R57" s="9"/>
    </row>
    <row r="58" spans="1:18" ht="18.95" customHeight="1" x14ac:dyDescent="0.2">
      <c r="A58" s="71" t="s">
        <v>40</v>
      </c>
      <c r="B58" s="71"/>
      <c r="C58" s="71"/>
      <c r="D58" s="71"/>
      <c r="E58" s="71"/>
      <c r="F58" s="72">
        <f>[3]Testatsdaten!D122</f>
        <v>0</v>
      </c>
      <c r="G58" s="72"/>
      <c r="H58" s="72"/>
      <c r="I58" s="72"/>
      <c r="J58" s="10"/>
      <c r="K58" s="9"/>
      <c r="L58" s="9"/>
      <c r="M58" s="9"/>
      <c r="N58" s="9"/>
      <c r="O58" s="9"/>
      <c r="P58" s="9"/>
      <c r="Q58" s="9"/>
      <c r="R58" s="9"/>
    </row>
    <row r="59" spans="1:18" ht="18.95" customHeight="1" x14ac:dyDescent="0.2">
      <c r="A59" s="71" t="s">
        <v>41</v>
      </c>
      <c r="B59" s="71"/>
      <c r="C59" s="71"/>
      <c r="D59" s="71"/>
      <c r="E59" s="71"/>
      <c r="F59" s="72">
        <f>[3]Testatsdaten!D123</f>
        <v>0</v>
      </c>
      <c r="G59" s="72"/>
      <c r="H59" s="72"/>
      <c r="I59" s="72"/>
      <c r="J59" s="10"/>
      <c r="K59" s="9"/>
      <c r="L59" s="9"/>
      <c r="M59" s="9"/>
      <c r="N59" s="9"/>
      <c r="O59" s="9"/>
      <c r="P59" s="9"/>
      <c r="Q59" s="9"/>
      <c r="R59" s="9"/>
    </row>
    <row r="60" spans="1:18" ht="18.95" customHeight="1" x14ac:dyDescent="0.2">
      <c r="A60" s="71" t="s">
        <v>42</v>
      </c>
      <c r="B60" s="71"/>
      <c r="C60" s="71"/>
      <c r="D60" s="71"/>
      <c r="E60" s="71"/>
      <c r="F60" s="72">
        <f>[3]Testatsdaten!D124</f>
        <v>0</v>
      </c>
      <c r="G60" s="72"/>
      <c r="H60" s="72"/>
      <c r="I60" s="72"/>
      <c r="J60" s="10"/>
      <c r="K60" s="9"/>
      <c r="L60" s="9"/>
      <c r="M60" s="9"/>
      <c r="N60" s="9"/>
      <c r="O60" s="9"/>
      <c r="P60" s="9"/>
      <c r="Q60" s="9"/>
      <c r="R60" s="9"/>
    </row>
    <row r="61" spans="1:18" ht="18.95" customHeight="1" x14ac:dyDescent="0.2">
      <c r="A61" s="71" t="s">
        <v>43</v>
      </c>
      <c r="B61" s="71"/>
      <c r="C61" s="71"/>
      <c r="D61" s="71"/>
      <c r="E61" s="71"/>
      <c r="F61" s="72">
        <f>[3]Testatsdaten!D125</f>
        <v>16856.79</v>
      </c>
      <c r="G61" s="72"/>
      <c r="H61" s="72"/>
      <c r="I61" s="72"/>
      <c r="J61" s="10"/>
      <c r="K61" s="9"/>
      <c r="L61" s="9"/>
      <c r="M61" s="9"/>
      <c r="N61" s="9"/>
      <c r="O61" s="9"/>
      <c r="P61" s="9"/>
      <c r="Q61" s="9"/>
      <c r="R61" s="9"/>
    </row>
    <row r="62" spans="1:18" ht="18.95" customHeight="1" x14ac:dyDescent="0.2">
      <c r="A62" s="73" t="s">
        <v>44</v>
      </c>
      <c r="B62" s="73"/>
      <c r="C62" s="73"/>
      <c r="D62" s="73"/>
      <c r="E62" s="73"/>
      <c r="F62" s="74">
        <f>ROUND(F53,2)+ROUND(F54,2)+ROUND(F55,2)+ROUND(F56,2)+ROUND(F57,2)+ROUND(F58,2)+ROUND(F59,2)+ROUND(F60,2)+ROUND(F61,2)</f>
        <v>124480.42000000001</v>
      </c>
      <c r="G62" s="75"/>
      <c r="H62" s="75"/>
      <c r="I62" s="76"/>
      <c r="J62" s="10"/>
      <c r="K62" s="9"/>
      <c r="L62" s="9"/>
      <c r="M62" s="9"/>
      <c r="N62" s="9"/>
      <c r="O62" s="9"/>
      <c r="P62" s="9"/>
      <c r="Q62" s="9"/>
      <c r="R62" s="9"/>
    </row>
    <row r="63" spans="1:18" ht="18.95" customHeight="1" x14ac:dyDescent="0.2">
      <c r="A63" s="11"/>
      <c r="B63" s="11"/>
      <c r="C63" s="11"/>
      <c r="D63" s="11"/>
      <c r="E63" s="11"/>
      <c r="F63" s="77" t="s">
        <v>62</v>
      </c>
      <c r="G63" s="77"/>
      <c r="H63" s="77"/>
      <c r="I63" s="77"/>
      <c r="J63" s="16"/>
      <c r="K63" s="9"/>
      <c r="L63" s="9"/>
      <c r="M63" s="9"/>
      <c r="N63" s="9"/>
      <c r="O63" s="9"/>
      <c r="P63" s="9"/>
      <c r="Q63" s="9"/>
      <c r="R63" s="9"/>
    </row>
    <row r="64" spans="1:18" ht="18.95" customHeight="1" x14ac:dyDescent="0.2">
      <c r="A64" s="65" t="s">
        <v>63</v>
      </c>
      <c r="B64" s="66"/>
      <c r="C64" s="66"/>
      <c r="D64" s="66"/>
      <c r="E64" s="66"/>
      <c r="F64" s="66"/>
      <c r="G64" s="66"/>
      <c r="H64" s="66"/>
      <c r="I64" s="66"/>
      <c r="J64" s="66"/>
      <c r="K64" s="66"/>
      <c r="L64" s="66"/>
      <c r="M64" s="66"/>
      <c r="N64" s="66"/>
      <c r="O64" s="66"/>
      <c r="P64" s="66"/>
      <c r="Q64" s="66"/>
      <c r="R64" s="67"/>
    </row>
    <row r="65" spans="1:18" ht="18.95" customHeight="1" x14ac:dyDescent="0.2">
      <c r="A65" s="65" t="s">
        <v>93</v>
      </c>
      <c r="B65" s="66"/>
      <c r="C65" s="66"/>
      <c r="D65" s="66"/>
      <c r="E65" s="66"/>
      <c r="F65" s="66"/>
      <c r="G65" s="66"/>
      <c r="H65" s="66"/>
      <c r="I65" s="66"/>
      <c r="J65" s="66"/>
      <c r="K65" s="66"/>
      <c r="L65" s="66"/>
      <c r="M65" s="66"/>
      <c r="N65" s="66"/>
      <c r="O65" s="66"/>
      <c r="P65" s="66"/>
      <c r="Q65" s="66"/>
      <c r="R65" s="67"/>
    </row>
    <row r="66" spans="1:18" ht="29.25" customHeight="1" x14ac:dyDescent="0.2">
      <c r="A66" s="8" t="s">
        <v>30</v>
      </c>
      <c r="B66" s="35" t="s">
        <v>64</v>
      </c>
      <c r="C66" s="47"/>
      <c r="D66" s="47"/>
      <c r="E66" s="47"/>
      <c r="F66" s="47"/>
      <c r="G66" s="47"/>
      <c r="H66" s="47"/>
      <c r="I66" s="47"/>
      <c r="J66" s="47"/>
      <c r="K66" s="47"/>
      <c r="L66" s="47"/>
      <c r="M66" s="47"/>
      <c r="N66" s="47"/>
      <c r="O66" s="47"/>
      <c r="P66" s="47"/>
      <c r="Q66" s="47"/>
      <c r="R66" s="48"/>
    </row>
    <row r="67" spans="1:18" ht="29.25" customHeight="1" x14ac:dyDescent="0.2">
      <c r="A67" s="8" t="s">
        <v>30</v>
      </c>
      <c r="B67" s="35" t="s">
        <v>65</v>
      </c>
      <c r="C67" s="47"/>
      <c r="D67" s="47"/>
      <c r="E67" s="47"/>
      <c r="F67" s="47"/>
      <c r="G67" s="47"/>
      <c r="H67" s="47"/>
      <c r="I67" s="47"/>
      <c r="J67" s="47"/>
      <c r="K67" s="47"/>
      <c r="L67" s="47"/>
      <c r="M67" s="47"/>
      <c r="N67" s="47"/>
      <c r="O67" s="47"/>
      <c r="P67" s="47"/>
      <c r="Q67" s="47"/>
      <c r="R67" s="48"/>
    </row>
    <row r="68" spans="1:18" ht="32.25" customHeight="1" x14ac:dyDescent="0.2">
      <c r="A68" s="100" t="s">
        <v>30</v>
      </c>
      <c r="B68" s="35" t="s">
        <v>66</v>
      </c>
      <c r="C68" s="47"/>
      <c r="D68" s="47"/>
      <c r="E68" s="47"/>
      <c r="F68" s="47"/>
      <c r="G68" s="47"/>
      <c r="H68" s="47"/>
      <c r="I68" s="47"/>
      <c r="J68" s="47"/>
      <c r="K68" s="47"/>
      <c r="L68" s="47"/>
      <c r="M68" s="47"/>
      <c r="N68" s="47"/>
      <c r="O68" s="47"/>
      <c r="P68" s="47"/>
      <c r="Q68" s="47"/>
      <c r="R68" s="48"/>
    </row>
    <row r="69" spans="1:18" ht="18.95" customHeight="1" x14ac:dyDescent="0.2">
      <c r="A69" s="68" t="s">
        <v>100</v>
      </c>
      <c r="B69" s="69"/>
      <c r="C69" s="69"/>
      <c r="D69" s="69"/>
      <c r="E69" s="69"/>
      <c r="F69" s="69"/>
      <c r="G69" s="69"/>
      <c r="H69" s="69"/>
      <c r="I69" s="69"/>
      <c r="J69" s="69"/>
      <c r="K69" s="69"/>
      <c r="L69" s="69"/>
      <c r="M69" s="69"/>
      <c r="N69" s="69"/>
      <c r="O69" s="69"/>
      <c r="P69" s="69"/>
      <c r="Q69" s="69"/>
      <c r="R69" s="70"/>
    </row>
    <row r="70" spans="1:18" ht="18.95" customHeight="1" x14ac:dyDescent="0.2">
      <c r="A70" s="12"/>
      <c r="B70" s="12"/>
      <c r="C70" s="12"/>
      <c r="D70" s="12"/>
      <c r="E70" s="12"/>
      <c r="F70" s="12"/>
      <c r="G70" s="12"/>
      <c r="H70" s="12"/>
      <c r="I70" s="12"/>
      <c r="J70" s="12"/>
      <c r="K70" s="12"/>
      <c r="L70" s="12"/>
      <c r="M70" s="12"/>
      <c r="N70" s="12"/>
      <c r="O70" s="12"/>
      <c r="P70" s="12"/>
      <c r="Q70" s="12"/>
      <c r="R70" s="12"/>
    </row>
    <row r="71" spans="1:18" ht="54" customHeight="1" x14ac:dyDescent="0.2">
      <c r="A71" s="64" t="s">
        <v>67</v>
      </c>
      <c r="B71" s="64"/>
      <c r="C71" s="64"/>
      <c r="D71" s="64"/>
      <c r="E71" s="64"/>
      <c r="F71" s="64"/>
      <c r="G71" s="64"/>
      <c r="H71" s="64"/>
      <c r="I71" s="64"/>
      <c r="J71" s="64"/>
      <c r="K71" s="52" t="s">
        <v>101</v>
      </c>
      <c r="L71" s="52"/>
      <c r="M71" s="52"/>
      <c r="N71" s="52"/>
      <c r="O71" s="52" t="s">
        <v>102</v>
      </c>
      <c r="P71" s="52"/>
      <c r="Q71" s="52"/>
      <c r="R71" s="52"/>
    </row>
    <row r="72" spans="1:18" ht="32.25" customHeight="1" x14ac:dyDescent="0.2">
      <c r="A72" s="59" t="s">
        <v>68</v>
      </c>
      <c r="B72" s="59"/>
      <c r="C72" s="59"/>
      <c r="D72" s="59"/>
      <c r="E72" s="59"/>
      <c r="F72" s="59"/>
      <c r="G72" s="59"/>
      <c r="H72" s="59"/>
      <c r="I72" s="59"/>
      <c r="J72" s="59"/>
      <c r="K72" s="45">
        <f>ROUND([3]Testatsdaten!F145,0)</f>
        <v>182128</v>
      </c>
      <c r="L72" s="45"/>
      <c r="M72" s="45"/>
      <c r="N72" s="45"/>
      <c r="O72" s="60">
        <f>[3]Testatsdaten!G145</f>
        <v>4050.34</v>
      </c>
      <c r="P72" s="61"/>
      <c r="Q72" s="61"/>
      <c r="R72" s="62"/>
    </row>
    <row r="73" spans="1:18" ht="33" customHeight="1" x14ac:dyDescent="0.2">
      <c r="A73" s="59" t="s">
        <v>69</v>
      </c>
      <c r="B73" s="59"/>
      <c r="C73" s="59"/>
      <c r="D73" s="59"/>
      <c r="E73" s="59"/>
      <c r="F73" s="59"/>
      <c r="G73" s="59"/>
      <c r="H73" s="59"/>
      <c r="I73" s="59"/>
      <c r="J73" s="59"/>
      <c r="K73" s="45">
        <f>ROUND([3]Testatsdaten!F146,0)</f>
        <v>0</v>
      </c>
      <c r="L73" s="45"/>
      <c r="M73" s="45"/>
      <c r="N73" s="45"/>
      <c r="O73" s="60">
        <f>[3]Testatsdaten!G146</f>
        <v>0</v>
      </c>
      <c r="P73" s="61"/>
      <c r="Q73" s="61"/>
      <c r="R73" s="62"/>
    </row>
    <row r="74" spans="1:18" ht="25.5" customHeight="1" x14ac:dyDescent="0.2">
      <c r="A74" s="38" t="s">
        <v>70</v>
      </c>
      <c r="B74" s="38"/>
      <c r="C74" s="38"/>
      <c r="D74" s="38"/>
      <c r="E74" s="38"/>
      <c r="F74" s="38"/>
      <c r="G74" s="38"/>
      <c r="H74" s="38"/>
      <c r="I74" s="38"/>
      <c r="J74" s="38"/>
      <c r="K74" s="63"/>
      <c r="L74" s="63"/>
      <c r="M74" s="63"/>
      <c r="N74" s="63"/>
      <c r="O74" s="60">
        <f>[3]Testatsdaten!G147</f>
        <v>0</v>
      </c>
      <c r="P74" s="61"/>
      <c r="Q74" s="61"/>
      <c r="R74" s="62"/>
    </row>
    <row r="75" spans="1:18" ht="27" customHeight="1" x14ac:dyDescent="0.2">
      <c r="A75" s="54" t="s">
        <v>44</v>
      </c>
      <c r="B75" s="55"/>
      <c r="C75" s="55"/>
      <c r="D75" s="55"/>
      <c r="E75" s="55"/>
      <c r="F75" s="55"/>
      <c r="G75" s="55"/>
      <c r="H75" s="55"/>
      <c r="I75" s="55"/>
      <c r="J75" s="56"/>
      <c r="K75" s="42">
        <f>ROUND(K72,0)+ROUND(K73,0)</f>
        <v>182128</v>
      </c>
      <c r="L75" s="42"/>
      <c r="M75" s="42"/>
      <c r="N75" s="42"/>
      <c r="O75" s="33">
        <f>ROUND(O72,2)+ROUND(O73,2)+ROUND(O74,2)</f>
        <v>4050.34</v>
      </c>
      <c r="P75" s="33"/>
      <c r="Q75" s="33"/>
      <c r="R75" s="33"/>
    </row>
    <row r="76" spans="1:18" ht="18.95" customHeight="1" x14ac:dyDescent="0.2">
      <c r="A76" s="11"/>
      <c r="B76" s="11"/>
      <c r="C76" s="11"/>
      <c r="D76" s="11"/>
      <c r="E76" s="11"/>
      <c r="F76" s="11"/>
      <c r="G76" s="11"/>
      <c r="H76" s="11"/>
      <c r="I76" s="11"/>
      <c r="J76" s="11"/>
      <c r="K76" s="11"/>
      <c r="L76" s="11"/>
      <c r="M76" s="11"/>
      <c r="N76" s="11"/>
      <c r="O76" s="43" t="s">
        <v>71</v>
      </c>
      <c r="P76" s="43"/>
      <c r="Q76" s="43"/>
      <c r="R76" s="43"/>
    </row>
    <row r="77" spans="1:18" ht="18.95" customHeight="1" x14ac:dyDescent="0.2">
      <c r="A77" s="57" t="s">
        <v>72</v>
      </c>
      <c r="B77" s="47"/>
      <c r="C77" s="47"/>
      <c r="D77" s="47"/>
      <c r="E77" s="47"/>
      <c r="F77" s="47"/>
      <c r="G77" s="47"/>
      <c r="H77" s="47"/>
      <c r="I77" s="47"/>
      <c r="J77" s="47"/>
      <c r="K77" s="47"/>
      <c r="L77" s="47"/>
      <c r="M77" s="47"/>
      <c r="N77" s="47"/>
      <c r="O77" s="47"/>
      <c r="P77" s="47"/>
      <c r="Q77" s="47"/>
      <c r="R77" s="48"/>
    </row>
    <row r="78" spans="1:18" ht="18.95" customHeight="1" x14ac:dyDescent="0.2">
      <c r="A78" s="58" t="s">
        <v>73</v>
      </c>
      <c r="B78" s="47"/>
      <c r="C78" s="47"/>
      <c r="D78" s="47"/>
      <c r="E78" s="47"/>
      <c r="F78" s="47"/>
      <c r="G78" s="47"/>
      <c r="H78" s="47"/>
      <c r="I78" s="47"/>
      <c r="J78" s="47"/>
      <c r="K78" s="47"/>
      <c r="L78" s="47"/>
      <c r="M78" s="47"/>
      <c r="N78" s="47"/>
      <c r="O78" s="47"/>
      <c r="P78" s="47"/>
      <c r="Q78" s="47"/>
      <c r="R78" s="48"/>
    </row>
    <row r="79" spans="1:18" ht="33" customHeight="1" x14ac:dyDescent="0.2">
      <c r="A79" s="8" t="s">
        <v>30</v>
      </c>
      <c r="B79" s="35" t="s">
        <v>74</v>
      </c>
      <c r="C79" s="47"/>
      <c r="D79" s="47"/>
      <c r="E79" s="47"/>
      <c r="F79" s="47"/>
      <c r="G79" s="47"/>
      <c r="H79" s="47"/>
      <c r="I79" s="47"/>
      <c r="J79" s="47"/>
      <c r="K79" s="47"/>
      <c r="L79" s="47"/>
      <c r="M79" s="47"/>
      <c r="N79" s="47"/>
      <c r="O79" s="47"/>
      <c r="P79" s="47"/>
      <c r="Q79" s="47"/>
      <c r="R79" s="48"/>
    </row>
    <row r="80" spans="1:18" ht="49.5" customHeight="1" x14ac:dyDescent="0.2">
      <c r="A80" s="8" t="s">
        <v>30</v>
      </c>
      <c r="B80" s="35" t="s">
        <v>75</v>
      </c>
      <c r="C80" s="47"/>
      <c r="D80" s="47"/>
      <c r="E80" s="47"/>
      <c r="F80" s="47"/>
      <c r="G80" s="47"/>
      <c r="H80" s="47"/>
      <c r="I80" s="47"/>
      <c r="J80" s="47"/>
      <c r="K80" s="47"/>
      <c r="L80" s="47"/>
      <c r="M80" s="47"/>
      <c r="N80" s="47"/>
      <c r="O80" s="47"/>
      <c r="P80" s="47"/>
      <c r="Q80" s="47"/>
      <c r="R80" s="48"/>
    </row>
    <row r="81" spans="1:18" ht="18.95" customHeight="1" x14ac:dyDescent="0.2">
      <c r="A81" s="35" t="s">
        <v>76</v>
      </c>
      <c r="B81" s="47"/>
      <c r="C81" s="47"/>
      <c r="D81" s="47"/>
      <c r="E81" s="47"/>
      <c r="F81" s="47"/>
      <c r="G81" s="47"/>
      <c r="H81" s="47"/>
      <c r="I81" s="47"/>
      <c r="J81" s="47"/>
      <c r="K81" s="47"/>
      <c r="L81" s="47"/>
      <c r="M81" s="47"/>
      <c r="N81" s="47"/>
      <c r="O81" s="47"/>
      <c r="P81" s="47"/>
      <c r="Q81" s="47"/>
      <c r="R81" s="48"/>
    </row>
    <row r="82" spans="1:18" ht="9" customHeight="1" x14ac:dyDescent="0.2">
      <c r="A82" s="11"/>
      <c r="B82" s="11"/>
      <c r="C82" s="11"/>
      <c r="D82" s="11"/>
      <c r="E82" s="11"/>
      <c r="F82" s="11"/>
      <c r="G82" s="11"/>
      <c r="H82" s="11"/>
      <c r="I82" s="11"/>
      <c r="J82" s="11"/>
      <c r="K82" s="11"/>
      <c r="L82" s="11"/>
      <c r="M82" s="11"/>
      <c r="N82" s="11"/>
      <c r="O82" s="11"/>
      <c r="P82" s="11"/>
      <c r="Q82" s="11"/>
      <c r="R82" s="11"/>
    </row>
    <row r="83" spans="1:18" ht="51.75" customHeight="1" x14ac:dyDescent="0.2">
      <c r="A83" s="49" t="s">
        <v>77</v>
      </c>
      <c r="B83" s="50"/>
      <c r="C83" s="49" t="s">
        <v>67</v>
      </c>
      <c r="D83" s="51"/>
      <c r="E83" s="51"/>
      <c r="F83" s="51"/>
      <c r="G83" s="51"/>
      <c r="H83" s="51"/>
      <c r="I83" s="51"/>
      <c r="J83" s="50"/>
      <c r="K83" s="52" t="s">
        <v>101</v>
      </c>
      <c r="L83" s="52"/>
      <c r="M83" s="52"/>
      <c r="N83" s="52"/>
      <c r="O83" s="53" t="s">
        <v>102</v>
      </c>
      <c r="P83" s="53"/>
      <c r="Q83" s="53"/>
      <c r="R83" s="53"/>
    </row>
    <row r="84" spans="1:18" ht="35.25" customHeight="1" x14ac:dyDescent="0.2">
      <c r="A84" s="113">
        <v>2014</v>
      </c>
      <c r="B84" s="114"/>
      <c r="C84" s="101" t="s">
        <v>78</v>
      </c>
      <c r="D84" s="102"/>
      <c r="E84" s="102"/>
      <c r="F84" s="102"/>
      <c r="G84" s="102"/>
      <c r="H84" s="102"/>
      <c r="I84" s="102"/>
      <c r="J84" s="103"/>
      <c r="K84" s="45">
        <f>ROUND([3]Testatsdaten!F161,0)</f>
        <v>0</v>
      </c>
      <c r="L84" s="45"/>
      <c r="M84" s="45"/>
      <c r="N84" s="45"/>
      <c r="O84" s="46">
        <f>[3]Testatsdaten!G161</f>
        <v>0</v>
      </c>
      <c r="P84" s="46"/>
      <c r="Q84" s="46"/>
      <c r="R84" s="46"/>
    </row>
    <row r="85" spans="1:18" ht="35.25" customHeight="1" x14ac:dyDescent="0.2">
      <c r="A85" s="115"/>
      <c r="B85" s="116"/>
      <c r="C85" s="101" t="s">
        <v>79</v>
      </c>
      <c r="D85" s="102"/>
      <c r="E85" s="102"/>
      <c r="F85" s="102"/>
      <c r="G85" s="102"/>
      <c r="H85" s="102"/>
      <c r="I85" s="102"/>
      <c r="J85" s="103"/>
      <c r="K85" s="45">
        <f>ROUND([3]Testatsdaten!F162,0)</f>
        <v>0</v>
      </c>
      <c r="L85" s="45"/>
      <c r="M85" s="45"/>
      <c r="N85" s="45"/>
      <c r="O85" s="46">
        <f>[3]Testatsdaten!G162</f>
        <v>0</v>
      </c>
      <c r="P85" s="46"/>
      <c r="Q85" s="46"/>
      <c r="R85" s="46"/>
    </row>
    <row r="86" spans="1:18" ht="33" customHeight="1" x14ac:dyDescent="0.2">
      <c r="A86" s="113">
        <v>2015</v>
      </c>
      <c r="B86" s="114"/>
      <c r="C86" s="101" t="s">
        <v>78</v>
      </c>
      <c r="D86" s="102"/>
      <c r="E86" s="102"/>
      <c r="F86" s="102"/>
      <c r="G86" s="102"/>
      <c r="H86" s="102"/>
      <c r="I86" s="102"/>
      <c r="J86" s="103"/>
      <c r="K86" s="45">
        <f>ROUND([3]Testatsdaten!F163,0)</f>
        <v>0</v>
      </c>
      <c r="L86" s="45"/>
      <c r="M86" s="45"/>
      <c r="N86" s="45"/>
      <c r="O86" s="46">
        <f>[3]Testatsdaten!G163</f>
        <v>257.18</v>
      </c>
      <c r="P86" s="46"/>
      <c r="Q86" s="46"/>
      <c r="R86" s="46"/>
    </row>
    <row r="87" spans="1:18" ht="34.5" customHeight="1" x14ac:dyDescent="0.2">
      <c r="A87" s="115"/>
      <c r="B87" s="116"/>
      <c r="C87" s="101" t="s">
        <v>79</v>
      </c>
      <c r="D87" s="102"/>
      <c r="E87" s="102"/>
      <c r="F87" s="102"/>
      <c r="G87" s="102"/>
      <c r="H87" s="102"/>
      <c r="I87" s="102"/>
      <c r="J87" s="103"/>
      <c r="K87" s="45">
        <f>ROUND([3]Testatsdaten!F164,0)</f>
        <v>0</v>
      </c>
      <c r="L87" s="45"/>
      <c r="M87" s="45"/>
      <c r="N87" s="45"/>
      <c r="O87" s="46">
        <f>[3]Testatsdaten!G164</f>
        <v>0</v>
      </c>
      <c r="P87" s="46"/>
      <c r="Q87" s="46"/>
      <c r="R87" s="46"/>
    </row>
    <row r="88" spans="1:18" ht="28.5" customHeight="1" x14ac:dyDescent="0.2">
      <c r="A88" s="39" t="s">
        <v>44</v>
      </c>
      <c r="B88" s="40"/>
      <c r="C88" s="40"/>
      <c r="D88" s="40"/>
      <c r="E88" s="40"/>
      <c r="F88" s="40"/>
      <c r="G88" s="40"/>
      <c r="H88" s="40"/>
      <c r="I88" s="40"/>
      <c r="J88" s="41"/>
      <c r="K88" s="42">
        <f>ROUND(K84,0)+ROUND(K85,0)+ROUND(K86,0)+ROUND(K87,0)</f>
        <v>0</v>
      </c>
      <c r="L88" s="42"/>
      <c r="M88" s="42"/>
      <c r="N88" s="42"/>
      <c r="O88" s="33">
        <f>ROUND(O84,2)+ROUND(O85,2)+ROUND(O86,2)+ROUND(O87,2)</f>
        <v>257.18</v>
      </c>
      <c r="P88" s="33"/>
      <c r="Q88" s="33"/>
      <c r="R88" s="33"/>
    </row>
    <row r="89" spans="1:18" ht="18.95" customHeight="1" x14ac:dyDescent="0.2">
      <c r="A89" s="11"/>
      <c r="B89" s="11"/>
      <c r="C89" s="11"/>
      <c r="D89" s="11"/>
      <c r="E89" s="11"/>
      <c r="F89" s="11"/>
      <c r="G89" s="11"/>
      <c r="H89" s="11"/>
      <c r="I89" s="11"/>
      <c r="J89" s="11"/>
      <c r="K89" s="11"/>
      <c r="L89" s="11"/>
      <c r="M89" s="11"/>
      <c r="N89" s="11"/>
      <c r="O89" s="43" t="s">
        <v>80</v>
      </c>
      <c r="P89" s="43"/>
      <c r="Q89" s="43"/>
      <c r="R89" s="43"/>
    </row>
    <row r="90" spans="1:18" ht="18.95" customHeight="1" x14ac:dyDescent="0.2">
      <c r="A90" s="35" t="s">
        <v>83</v>
      </c>
      <c r="B90" s="69"/>
      <c r="C90" s="69"/>
      <c r="D90" s="69"/>
      <c r="E90" s="69"/>
      <c r="F90" s="69"/>
      <c r="G90" s="69"/>
      <c r="H90" s="69"/>
      <c r="I90" s="69"/>
      <c r="J90" s="69"/>
      <c r="K90" s="69"/>
      <c r="L90" s="69"/>
      <c r="M90" s="69"/>
      <c r="N90" s="69"/>
      <c r="O90" s="69"/>
      <c r="P90" s="69"/>
      <c r="Q90" s="69"/>
      <c r="R90" s="70"/>
    </row>
    <row r="91" spans="1:18" ht="62.25" customHeight="1" x14ac:dyDescent="0.2">
      <c r="A91" s="35" t="s">
        <v>104</v>
      </c>
      <c r="B91" s="69"/>
      <c r="C91" s="69"/>
      <c r="D91" s="69"/>
      <c r="E91" s="69"/>
      <c r="F91" s="69"/>
      <c r="G91" s="69"/>
      <c r="H91" s="69"/>
      <c r="I91" s="69"/>
      <c r="J91" s="69"/>
      <c r="K91" s="69"/>
      <c r="L91" s="69"/>
      <c r="M91" s="69"/>
      <c r="N91" s="69"/>
      <c r="O91" s="69"/>
      <c r="P91" s="69"/>
      <c r="Q91" s="69"/>
      <c r="R91" s="70"/>
    </row>
    <row r="92" spans="1:18" ht="18.95" customHeight="1" x14ac:dyDescent="0.2">
      <c r="A92" s="9"/>
      <c r="B92" s="9"/>
      <c r="C92" s="9"/>
      <c r="D92" s="9"/>
      <c r="E92" s="9"/>
      <c r="F92" s="9"/>
      <c r="G92" s="9"/>
      <c r="H92" s="9"/>
      <c r="I92" s="9"/>
      <c r="J92" s="9"/>
      <c r="K92" s="9"/>
      <c r="L92" s="9"/>
      <c r="M92" s="9"/>
      <c r="N92" s="9"/>
      <c r="O92" s="9"/>
      <c r="P92" s="9"/>
      <c r="Q92" s="9"/>
      <c r="R92" s="9"/>
    </row>
    <row r="93" spans="1:18" ht="33" customHeight="1" x14ac:dyDescent="0.2">
      <c r="A93" s="12"/>
      <c r="B93" s="12"/>
      <c r="C93" s="12"/>
      <c r="D93" s="18"/>
      <c r="E93" s="17"/>
      <c r="F93" s="17"/>
      <c r="G93" s="12"/>
      <c r="H93" s="12"/>
      <c r="I93" s="12"/>
      <c r="J93" s="12"/>
      <c r="K93" s="12"/>
      <c r="L93" s="12"/>
      <c r="M93" s="12"/>
      <c r="N93" s="14"/>
      <c r="O93" s="36" t="s">
        <v>103</v>
      </c>
      <c r="P93" s="36"/>
      <c r="Q93" s="36"/>
      <c r="R93" s="36"/>
    </row>
    <row r="94" spans="1:18" ht="18.95" customHeight="1" x14ac:dyDescent="0.2">
      <c r="A94" s="19"/>
      <c r="B94" s="37" t="s">
        <v>84</v>
      </c>
      <c r="C94" s="37"/>
      <c r="D94" s="37"/>
      <c r="E94" s="37"/>
      <c r="F94" s="37"/>
      <c r="G94" s="37"/>
      <c r="H94" s="37"/>
      <c r="I94" s="37"/>
      <c r="J94" s="37"/>
      <c r="K94" s="37"/>
      <c r="L94" s="37"/>
      <c r="M94" s="37"/>
      <c r="N94" s="20" t="s">
        <v>45</v>
      </c>
      <c r="O94" s="32">
        <f>ROUND(J18,2)</f>
        <v>1556262.31</v>
      </c>
      <c r="P94" s="32"/>
      <c r="Q94" s="32"/>
      <c r="R94" s="32"/>
    </row>
    <row r="95" spans="1:18" ht="18.95" customHeight="1" x14ac:dyDescent="0.2">
      <c r="A95" s="21" t="s">
        <v>85</v>
      </c>
      <c r="B95" s="31" t="s">
        <v>81</v>
      </c>
      <c r="C95" s="31"/>
      <c r="D95" s="31"/>
      <c r="E95" s="31"/>
      <c r="F95" s="31"/>
      <c r="G95" s="31"/>
      <c r="H95" s="31"/>
      <c r="I95" s="31"/>
      <c r="J95" s="31"/>
      <c r="K95" s="31"/>
      <c r="L95" s="31"/>
      <c r="M95" s="31"/>
      <c r="N95" s="20" t="s">
        <v>53</v>
      </c>
      <c r="O95" s="32">
        <f>ROUND(F37,2)</f>
        <v>1817256.41</v>
      </c>
      <c r="P95" s="32"/>
      <c r="Q95" s="32"/>
      <c r="R95" s="32"/>
    </row>
    <row r="96" spans="1:18" ht="18.95" customHeight="1" x14ac:dyDescent="0.2">
      <c r="A96" s="21" t="s">
        <v>85</v>
      </c>
      <c r="B96" s="31" t="s">
        <v>54</v>
      </c>
      <c r="C96" s="31"/>
      <c r="D96" s="31"/>
      <c r="E96" s="31"/>
      <c r="F96" s="31"/>
      <c r="G96" s="31"/>
      <c r="H96" s="31"/>
      <c r="I96" s="31"/>
      <c r="J96" s="31"/>
      <c r="K96" s="31"/>
      <c r="L96" s="31"/>
      <c r="M96" s="31"/>
      <c r="N96" s="20" t="s">
        <v>59</v>
      </c>
      <c r="O96" s="32">
        <f>ROUND(F47,2)</f>
        <v>4712.84</v>
      </c>
      <c r="P96" s="32"/>
      <c r="Q96" s="32"/>
      <c r="R96" s="32"/>
    </row>
    <row r="97" spans="1:18" ht="18.95" customHeight="1" x14ac:dyDescent="0.2">
      <c r="A97" s="21" t="s">
        <v>86</v>
      </c>
      <c r="B97" s="34" t="s">
        <v>60</v>
      </c>
      <c r="C97" s="34"/>
      <c r="D97" s="34"/>
      <c r="E97" s="34"/>
      <c r="F97" s="34"/>
      <c r="G97" s="34"/>
      <c r="H97" s="34"/>
      <c r="I97" s="34"/>
      <c r="J97" s="34"/>
      <c r="K97" s="34"/>
      <c r="L97" s="34"/>
      <c r="M97" s="34"/>
      <c r="N97" s="20" t="s">
        <v>62</v>
      </c>
      <c r="O97" s="32">
        <f>F62</f>
        <v>124480.42000000001</v>
      </c>
      <c r="P97" s="32"/>
      <c r="Q97" s="32"/>
      <c r="R97" s="32"/>
    </row>
    <row r="98" spans="1:18" ht="18.95" customHeight="1" x14ac:dyDescent="0.2">
      <c r="A98" s="22"/>
      <c r="B98" s="23"/>
      <c r="C98" s="11"/>
      <c r="D98" s="11"/>
      <c r="E98" s="11"/>
      <c r="F98" s="11"/>
      <c r="G98" s="11"/>
      <c r="H98" s="11"/>
      <c r="I98" s="11"/>
      <c r="J98" s="11"/>
      <c r="K98" s="11"/>
      <c r="L98" s="11"/>
      <c r="M98" s="11"/>
      <c r="N98" s="24" t="s">
        <v>87</v>
      </c>
      <c r="O98" s="33">
        <f>ROUND(O94,2)+ROUND(O95,2)+ROUND(O96,2)-ROUND(O97,2)</f>
        <v>3253751.1399999997</v>
      </c>
      <c r="P98" s="33"/>
      <c r="Q98" s="33"/>
      <c r="R98" s="33"/>
    </row>
    <row r="99" spans="1:18" ht="18.95" customHeight="1" x14ac:dyDescent="0.2">
      <c r="A99" s="18"/>
      <c r="B99" s="25"/>
      <c r="C99" s="12"/>
      <c r="D99" s="12"/>
      <c r="E99" s="12"/>
      <c r="F99" s="12"/>
      <c r="G99" s="12"/>
      <c r="H99" s="12"/>
      <c r="I99" s="12"/>
      <c r="J99" s="12"/>
      <c r="K99" s="12"/>
      <c r="L99" s="12"/>
      <c r="M99" s="12"/>
      <c r="N99" s="25"/>
      <c r="O99" s="26"/>
      <c r="P99" s="27"/>
      <c r="Q99" s="27"/>
      <c r="R99" s="27"/>
    </row>
    <row r="100" spans="1:18" ht="18.95" customHeight="1" x14ac:dyDescent="0.2">
      <c r="A100" s="21" t="s">
        <v>86</v>
      </c>
      <c r="B100" s="117" t="s">
        <v>105</v>
      </c>
      <c r="C100" s="118"/>
      <c r="D100" s="118"/>
      <c r="E100" s="118"/>
      <c r="F100" s="118"/>
      <c r="G100" s="118"/>
      <c r="H100" s="118"/>
      <c r="I100" s="118"/>
      <c r="J100" s="118"/>
      <c r="K100" s="118"/>
      <c r="L100" s="118"/>
      <c r="M100" s="119"/>
      <c r="N100" s="20" t="s">
        <v>71</v>
      </c>
      <c r="O100" s="32">
        <f>ROUND(O75,2)</f>
        <v>4050.34</v>
      </c>
      <c r="P100" s="32"/>
      <c r="Q100" s="32"/>
      <c r="R100" s="32"/>
    </row>
    <row r="101" spans="1:18" ht="18.95" customHeight="1" x14ac:dyDescent="0.2">
      <c r="A101" s="21" t="s">
        <v>86</v>
      </c>
      <c r="B101" s="31" t="s">
        <v>88</v>
      </c>
      <c r="C101" s="31"/>
      <c r="D101" s="31"/>
      <c r="E101" s="31"/>
      <c r="F101" s="31"/>
      <c r="G101" s="31"/>
      <c r="H101" s="31"/>
      <c r="I101" s="31"/>
      <c r="J101" s="31"/>
      <c r="K101" s="31"/>
      <c r="L101" s="31"/>
      <c r="M101" s="31"/>
      <c r="N101" s="20" t="s">
        <v>80</v>
      </c>
      <c r="O101" s="32">
        <f>ROUND(O88,2)</f>
        <v>257.18</v>
      </c>
      <c r="P101" s="32"/>
      <c r="Q101" s="32"/>
      <c r="R101" s="32"/>
    </row>
    <row r="102" spans="1:18" ht="18.95" customHeight="1" x14ac:dyDescent="0.2">
      <c r="A102" s="22"/>
      <c r="B102" s="23"/>
      <c r="C102" s="11"/>
      <c r="D102" s="11"/>
      <c r="E102" s="11"/>
      <c r="F102" s="11"/>
      <c r="G102" s="11"/>
      <c r="H102" s="11"/>
      <c r="I102" s="11"/>
      <c r="J102" s="11"/>
      <c r="K102" s="11"/>
      <c r="L102" s="11"/>
      <c r="M102" s="11"/>
      <c r="N102" s="24" t="s">
        <v>89</v>
      </c>
      <c r="O102" s="33">
        <f>ROUND(O100,2)+ROUND(O101,2)</f>
        <v>4307.5200000000004</v>
      </c>
      <c r="P102" s="33"/>
      <c r="Q102" s="33"/>
      <c r="R102" s="33"/>
    </row>
    <row r="103" spans="1:18" ht="18.95" customHeight="1" x14ac:dyDescent="0.2">
      <c r="A103" s="18"/>
      <c r="B103" s="25"/>
      <c r="C103" s="12"/>
      <c r="D103" s="12"/>
      <c r="E103" s="12"/>
      <c r="F103" s="12"/>
      <c r="G103" s="12"/>
      <c r="H103" s="12"/>
      <c r="I103" s="12"/>
      <c r="J103" s="12"/>
      <c r="K103" s="12"/>
      <c r="L103" s="12"/>
      <c r="M103" s="12"/>
      <c r="N103" s="25"/>
      <c r="O103" s="26"/>
      <c r="P103" s="27"/>
      <c r="Q103" s="27"/>
      <c r="R103" s="27"/>
    </row>
    <row r="104" spans="1:18" ht="18.95" customHeight="1" x14ac:dyDescent="0.2">
      <c r="A104" s="21" t="s">
        <v>85</v>
      </c>
      <c r="B104" s="31" t="s">
        <v>90</v>
      </c>
      <c r="C104" s="31"/>
      <c r="D104" s="31"/>
      <c r="E104" s="31"/>
      <c r="F104" s="31"/>
      <c r="G104" s="31"/>
      <c r="H104" s="31"/>
      <c r="I104" s="31"/>
      <c r="J104" s="31"/>
      <c r="K104" s="31"/>
      <c r="L104" s="31"/>
      <c r="M104" s="31"/>
      <c r="N104" s="20" t="s">
        <v>82</v>
      </c>
      <c r="O104" s="32">
        <v>0</v>
      </c>
      <c r="P104" s="32"/>
      <c r="Q104" s="32"/>
      <c r="R104" s="32"/>
    </row>
    <row r="105" spans="1:18" ht="18.95" customHeight="1" x14ac:dyDescent="0.2">
      <c r="A105" s="11"/>
      <c r="B105" s="11"/>
      <c r="C105" s="11"/>
      <c r="D105" s="28"/>
      <c r="E105" s="23"/>
      <c r="F105" s="11"/>
      <c r="G105" s="11"/>
      <c r="H105" s="11"/>
      <c r="I105" s="11"/>
      <c r="J105" s="11"/>
      <c r="K105" s="11"/>
      <c r="L105" s="11"/>
      <c r="M105" s="11"/>
      <c r="N105" s="24" t="s">
        <v>91</v>
      </c>
      <c r="O105" s="33">
        <f>ROUND(O98,2)-ROUND(O102,2)+ROUND(O104,2)</f>
        <v>3249443.62</v>
      </c>
      <c r="P105" s="33"/>
      <c r="Q105" s="33"/>
      <c r="R105" s="33"/>
    </row>
    <row r="106" spans="1:18" ht="18.95" customHeight="1" x14ac:dyDescent="0.2"/>
    <row r="107" spans="1:18" ht="18.95" customHeight="1" x14ac:dyDescent="0.2"/>
    <row r="108" spans="1:18" ht="18.95" customHeight="1" x14ac:dyDescent="0.2"/>
    <row r="109" spans="1:18" ht="18.95" customHeight="1" x14ac:dyDescent="0.2"/>
    <row r="110" spans="1:18" ht="18.95" customHeight="1" x14ac:dyDescent="0.2"/>
    <row r="111" spans="1:18" ht="18.95" customHeight="1" x14ac:dyDescent="0.2"/>
    <row r="112" spans="1:18" ht="18.95" customHeight="1" x14ac:dyDescent="0.2"/>
    <row r="113" ht="18.95" customHeight="1" x14ac:dyDescent="0.2"/>
  </sheetData>
  <mergeCells count="196">
    <mergeCell ref="A2:R2"/>
    <mergeCell ref="A3:R3"/>
    <mergeCell ref="B4:R4"/>
    <mergeCell ref="B5:R5"/>
    <mergeCell ref="A6:R6"/>
    <mergeCell ref="Q1:R1"/>
    <mergeCell ref="A1:O1"/>
    <mergeCell ref="A10:E10"/>
    <mergeCell ref="F10:I10"/>
    <mergeCell ref="J10:M10"/>
    <mergeCell ref="A11:E11"/>
    <mergeCell ref="F11:I11"/>
    <mergeCell ref="J11:M11"/>
    <mergeCell ref="A8:E8"/>
    <mergeCell ref="F8:I8"/>
    <mergeCell ref="J8:M8"/>
    <mergeCell ref="A9:E9"/>
    <mergeCell ref="F9:I9"/>
    <mergeCell ref="J9:M9"/>
    <mergeCell ref="A14:E14"/>
    <mergeCell ref="F14:I14"/>
    <mergeCell ref="J14:M14"/>
    <mergeCell ref="A15:E15"/>
    <mergeCell ref="F15:I15"/>
    <mergeCell ref="J15:M15"/>
    <mergeCell ref="A12:E12"/>
    <mergeCell ref="F12:I12"/>
    <mergeCell ref="J12:M12"/>
    <mergeCell ref="A13:E13"/>
    <mergeCell ref="F13:I13"/>
    <mergeCell ref="J13:M13"/>
    <mergeCell ref="A18:E18"/>
    <mergeCell ref="F18:I18"/>
    <mergeCell ref="J18:M18"/>
    <mergeCell ref="J19:M19"/>
    <mergeCell ref="A20:R20"/>
    <mergeCell ref="A21:R21"/>
    <mergeCell ref="A16:E16"/>
    <mergeCell ref="F16:I16"/>
    <mergeCell ref="J16:M16"/>
    <mergeCell ref="A17:E17"/>
    <mergeCell ref="F17:I17"/>
    <mergeCell ref="J17:M17"/>
    <mergeCell ref="A28:E28"/>
    <mergeCell ref="F28:I28"/>
    <mergeCell ref="J28:M28"/>
    <mergeCell ref="N28:Q28"/>
    <mergeCell ref="A29:E29"/>
    <mergeCell ref="F29:I29"/>
    <mergeCell ref="J29:M29"/>
    <mergeCell ref="N29:Q29"/>
    <mergeCell ref="B22:R22"/>
    <mergeCell ref="B23:R23"/>
    <mergeCell ref="B24:R24"/>
    <mergeCell ref="A25:R25"/>
    <mergeCell ref="A27:E27"/>
    <mergeCell ref="F27:I27"/>
    <mergeCell ref="J27:M27"/>
    <mergeCell ref="N27:Q27"/>
    <mergeCell ref="A32:E32"/>
    <mergeCell ref="F32:I32"/>
    <mergeCell ref="J32:M32"/>
    <mergeCell ref="N32:Q32"/>
    <mergeCell ref="A33:E33"/>
    <mergeCell ref="F33:I33"/>
    <mergeCell ref="J33:M33"/>
    <mergeCell ref="N33:Q33"/>
    <mergeCell ref="A30:E30"/>
    <mergeCell ref="F30:I30"/>
    <mergeCell ref="J30:M30"/>
    <mergeCell ref="N30:Q30"/>
    <mergeCell ref="A31:E31"/>
    <mergeCell ref="F31:I31"/>
    <mergeCell ref="J31:M31"/>
    <mergeCell ref="N31:Q31"/>
    <mergeCell ref="A36:E36"/>
    <mergeCell ref="F36:I36"/>
    <mergeCell ref="J36:M36"/>
    <mergeCell ref="N36:Q36"/>
    <mergeCell ref="A37:E37"/>
    <mergeCell ref="F37:I37"/>
    <mergeCell ref="J37:M37"/>
    <mergeCell ref="N37:Q37"/>
    <mergeCell ref="A34:E34"/>
    <mergeCell ref="F34:I34"/>
    <mergeCell ref="J34:M34"/>
    <mergeCell ref="N34:Q34"/>
    <mergeCell ref="A35:E35"/>
    <mergeCell ref="F35:I35"/>
    <mergeCell ref="J35:M35"/>
    <mergeCell ref="N35:Q35"/>
    <mergeCell ref="A44:R44"/>
    <mergeCell ref="F46:I46"/>
    <mergeCell ref="A47:E47"/>
    <mergeCell ref="F47:I47"/>
    <mergeCell ref="F48:I48"/>
    <mergeCell ref="A49:R49"/>
    <mergeCell ref="F38:I38"/>
    <mergeCell ref="B39:R39"/>
    <mergeCell ref="A40:R40"/>
    <mergeCell ref="A41:R41"/>
    <mergeCell ref="B42:R42"/>
    <mergeCell ref="B43:R43"/>
    <mergeCell ref="A55:E55"/>
    <mergeCell ref="F55:I55"/>
    <mergeCell ref="A56:E56"/>
    <mergeCell ref="F56:I56"/>
    <mergeCell ref="A57:E57"/>
    <mergeCell ref="F57:I57"/>
    <mergeCell ref="A50:R50"/>
    <mergeCell ref="A52:E52"/>
    <mergeCell ref="F52:I52"/>
    <mergeCell ref="A53:E53"/>
    <mergeCell ref="F53:I53"/>
    <mergeCell ref="A54:E54"/>
    <mergeCell ref="F54:I54"/>
    <mergeCell ref="A61:E61"/>
    <mergeCell ref="F61:I61"/>
    <mergeCell ref="A62:E62"/>
    <mergeCell ref="F62:I62"/>
    <mergeCell ref="F63:I63"/>
    <mergeCell ref="A58:E58"/>
    <mergeCell ref="F58:I58"/>
    <mergeCell ref="A59:E59"/>
    <mergeCell ref="F59:I59"/>
    <mergeCell ref="A60:E60"/>
    <mergeCell ref="F60:I60"/>
    <mergeCell ref="A71:J71"/>
    <mergeCell ref="K71:N71"/>
    <mergeCell ref="O71:R71"/>
    <mergeCell ref="A72:J72"/>
    <mergeCell ref="K72:N72"/>
    <mergeCell ref="O72:R72"/>
    <mergeCell ref="A64:R64"/>
    <mergeCell ref="A65:R65"/>
    <mergeCell ref="B66:R66"/>
    <mergeCell ref="B67:R67"/>
    <mergeCell ref="B68:R68"/>
    <mergeCell ref="A69:R69"/>
    <mergeCell ref="A75:J75"/>
    <mergeCell ref="K75:N75"/>
    <mergeCell ref="O75:R75"/>
    <mergeCell ref="O76:R76"/>
    <mergeCell ref="A77:R77"/>
    <mergeCell ref="A78:R78"/>
    <mergeCell ref="A73:J73"/>
    <mergeCell ref="K73:N73"/>
    <mergeCell ref="O73:R73"/>
    <mergeCell ref="A74:J74"/>
    <mergeCell ref="K74:N74"/>
    <mergeCell ref="O74:R74"/>
    <mergeCell ref="A84:B85"/>
    <mergeCell ref="C84:J84"/>
    <mergeCell ref="K84:N84"/>
    <mergeCell ref="O84:R84"/>
    <mergeCell ref="C85:J85"/>
    <mergeCell ref="K85:N85"/>
    <mergeCell ref="O85:R85"/>
    <mergeCell ref="B79:R79"/>
    <mergeCell ref="B80:R80"/>
    <mergeCell ref="A81:R81"/>
    <mergeCell ref="A83:B83"/>
    <mergeCell ref="C83:J83"/>
    <mergeCell ref="K83:N83"/>
    <mergeCell ref="O83:R83"/>
    <mergeCell ref="A88:J88"/>
    <mergeCell ref="K88:N88"/>
    <mergeCell ref="O88:R88"/>
    <mergeCell ref="O89:R89"/>
    <mergeCell ref="A86:B87"/>
    <mergeCell ref="C86:J86"/>
    <mergeCell ref="K86:N86"/>
    <mergeCell ref="O86:R86"/>
    <mergeCell ref="C87:J87"/>
    <mergeCell ref="K87:N87"/>
    <mergeCell ref="O87:R87"/>
    <mergeCell ref="B95:M95"/>
    <mergeCell ref="O95:R95"/>
    <mergeCell ref="B96:M96"/>
    <mergeCell ref="O96:R96"/>
    <mergeCell ref="B97:M97"/>
    <mergeCell ref="O97:R97"/>
    <mergeCell ref="A90:R90"/>
    <mergeCell ref="A91:R91"/>
    <mergeCell ref="O93:R93"/>
    <mergeCell ref="B94:M94"/>
    <mergeCell ref="O94:R94"/>
    <mergeCell ref="B104:M104"/>
    <mergeCell ref="O104:R104"/>
    <mergeCell ref="O105:R105"/>
    <mergeCell ref="O98:R98"/>
    <mergeCell ref="B100:M100"/>
    <mergeCell ref="O100:R100"/>
    <mergeCell ref="B101:M101"/>
    <mergeCell ref="O101:R101"/>
    <mergeCell ref="O102:R102"/>
  </mergeCells>
  <dataValidations disablePrompts="1" count="12">
    <dataValidation type="whole" allowBlank="1" showInputMessage="1" showErrorMessage="1" errorTitle="EEG-umlagepflichtige Strommengen" error="Bitte nur ganze Kilowattstunden (keine Kommastellen) erfassen." promptTitle="EEG-umlagepflichtige Strommengen" prompt="_x000a_Dieser Wert wird aus dem Tabellenblatt 'Testatsdaten' mit Hilfe einer Formel übernommen. Bei Bedarf können Sie diese Formel löschen und eine beliebige Strommenge eintragen. Änderungen auf dem Blatt 'Testatsdaten' werden dann nicht mehr übernommen." sqref="K84:N87">
      <formula1>-9999999999</formula1>
      <formula2>9999999999</formula2>
    </dataValidation>
    <dataValidation type="decimal" allowBlank="1" showInputMessage="1" showErrorMessage="1" errorTitle="Erhaltene Zahlungen" error="Bitte geben Sie einen gültigen Euro-Betrag (2 Kommastellen) größer oder gleich 0 Euro an." promptTitle="Erhaltene Zahlungen" prompt="_x000a_Dieser Wert wird aus dem Tabellenblatt 'Testatsdaten' mit Hilfe einer Formel übernommen. Bei Bedarf können Sie diese Formel löschen und eine beliebigen Euro-Betrag eintragen. Änderungen auf dem Blatt 'Testatsdaten' werden dann nicht mehr übernommen." sqref="O72:R73">
      <formula1>0</formula1>
      <formula2>9999999999.99</formula2>
    </dataValidation>
    <dataValidation type="decimal" allowBlank="1" showInputMessage="1" showErrorMessage="1" errorTitle="Erhaltene Zinsen" error="Bitte geben Sie einen gültigen Euro-Betrag (2 Kommastellen) an." promptTitle="Erhaltene Zinsen" prompt="_x000a_Dieser Wert wird aus dem Tabellenblatt 'Testatsdaten' mit Hilfe einer Formel übernommen. Bei Bedarf können Sie diese Formel löschen und eine beliebigen Euro-Betrag eintragen. Änderungen auf dem Blatt 'Testatsdaten' werden dann nicht mehr übernommen." sqref="O74:R74">
      <formula1>-9999999999.99</formula1>
      <formula2>9999999999.99</formula2>
    </dataValidation>
    <dataValidation type="decimal" allowBlank="1" showInputMessage="1" showErrorMessage="1" errorTitle="Erhaltene Zahlungen" error="Bitte geben Sie einen gültigen Euro-Betrag (2 Kommastellen) an." promptTitle="Erhaltene Zahlungen" prompt="_x000a_Dieser Wert wird aus dem Tabellenblatt 'Testatsdaten' mit Hilfe einer Formel übernommen. Bei Bedarf können Sie diese Formel löschen und eine beliebigen Euro-Betrag eintragen. Änderungen auf dem Blatt 'Testatsdaten' werden dann nicht mehr übernommen." sqref="O84:R87">
      <formula1>-9999999999.99</formula1>
      <formula2>9999999999.99</formula2>
    </dataValidation>
    <dataValidation type="whole" operator="greaterThanOrEqual" allowBlank="1" showInputMessage="1" showErrorMessage="1" errorTitle="EEG-umlagepflichtige Strommengen" error="Bitte geben Sie ganzzahlige Strommengen (keine Kommastellen) größer oder gleich 0 kWh an." promptTitle="EEG-umlagepflichtige Strommengen" prompt="_x000a_Dieser Wert wird aus dem Tabellenblatt 'Testatsdaten' mit Hilfe einer Formel übernommen. Bei Bedarf können Sie diese Formel löschen und eine beliebige Strommenge eintragen. Änderungen auf dem Blatt 'Testatsdaten' werden dann nicht mehr übernommen." sqref="K72:N73">
      <formula1>0</formula1>
    </dataValidation>
    <dataValidation type="whole" operator="greaterThanOrEqual" allowBlank="1" showErrorMessage="1" errorTitle="umlagepflichtige Strommengen" error="Bitte geben Sie ganzzahlige Strommengen (keine Kommastellen) größer oder gleich 0 kWh an." sqref="K74:N74">
      <formula1>0</formula1>
    </dataValidation>
    <dataValidation type="decimal" operator="greaterThanOrEqual" allowBlank="1" showInputMessage="1" showErrorMessage="1" errorTitle="Vermiedene Netzentgelte" error="Bitte geben Sie einen gültigen Euro-Betrag (2 Kommastellen) größer oder gleich 0 Euro an." promptTitle="Vermiedene Netzentgelte" prompt="_x000a_Dieser Wert wird aus dem Tabellenblatt 'Testatsdaten' mit Hilfe einer Formel übernommen. Bei Bedarf können Sie diese Formel löschen und eine beliebigen Euro-Betrag eintragen. Änderungen auf dem Blatt 'Testatsdaten' werden dann nicht mehr übernommen." sqref="F53:I61">
      <formula1>0</formula1>
    </dataValidation>
    <dataValidation type="decimal" operator="greaterThanOrEqual" allowBlank="1" showInputMessage="1" showErrorMessage="1" errorTitle="Flexibilitätszuschlag/-prämie" error="Bitte geben Sie einen gültigen Euro-Betrag (2 Kommastellen) größer oder gleich 0 Euro an." promptTitle="Flexibilitätszuschlag/-prämie" prompt="_x000a_Dieser Wert wird aus dem Tabellenblatt 'Testatsdaten' mit Hilfe einer Formel übernommen. Bei Bedarf können Sie diese Formel löschen und eine beliebigen Euro-Betrag eintragen. Änderungen auf dem Blatt 'Testatsdaten' werden dann nicht mehr übernommen." sqref="F47:I47">
      <formula1>0</formula1>
    </dataValidation>
    <dataValidation type="decimal" operator="greaterThanOrEqual" allowBlank="1" showInputMessage="1" showErrorMessage="1" errorTitle="Einspeisevergütung" error="Bitte geben Sie einen gültigen Euro-Betrag (2 Kommastellen) größer oder gleich 0 Euro an." promptTitle="Einspeisevergütung" prompt="_x000a_Dieser Wert wird aus dem Tabellenblatt 'Testatsdaten' mit Hilfe einer Formel übernommen. Bei Bedarf können Sie diese Formel löschen und eine beliebigen Euro-Betrag eintragen. Änderungen auf dem Blatt 'Testatsdaten' werden dann nicht mehr übernommen." sqref="J9:M17">
      <formula1>0</formula1>
    </dataValidation>
    <dataValidation type="whole" operator="greaterThanOrEqual" allowBlank="1" showInputMessage="1" showErrorMessage="1" errorTitle="Kaufm. Abgenommene Strommenge" error="Bitte geben Sie ganzzahlige Strommengen (keine Kommastellen) größer oder gleich 0 kWh an." promptTitle="Kaufm. abgenommene Strommenge" prompt="_x000a_Dieser Wert wird aus dem Tabellenblatt 'Testatsdaten' mit Hilfe einer Formel übernommen. Bei Bedarf können Sie diese Formel löschen und eine beliebige Strommenge eintragen. Änderungen auf dem Blatt 'Testatsdaten' werden dann nicht mehr übernommen." sqref="F9:I17">
      <formula1>0</formula1>
    </dataValidation>
    <dataValidation type="whole" operator="greaterThanOrEqual" allowBlank="1" showInputMessage="1" showErrorMessage="1" errorTitle="Direkt vermarktete Strommenge" error="Bitte geben Sie ganzzahlige Strommengen (keine Kommastellen) größer oder gleich 0 kWh an." promptTitle="Direkt vermarktete Strommenge" prompt="_x000a_Dieser Wert wird aus dem Tabellenblatt 'Testatsdaten' mit Hilfe einer Formel übernommen. Bei Bedarf können Sie diese Formel löschen und eine beliebige Strommenge eintragen. Änderungen auf dem Blatt 'Testatsdaten' werden dann nicht mehr übernommen." sqref="J28:Q36">
      <formula1>0</formula1>
    </dataValidation>
    <dataValidation type="decimal" operator="greaterThanOrEqual" allowBlank="1" showInputMessage="1" showErrorMessage="1" errorTitle="Marktprämie" error="Bitte geben Sie einen gültigen Euro-Betrag (2 Kommastellen) größer oder gleich 0 Euro an." promptTitle="Marktprämie" prompt="_x000a_Dieser Wert wird aus dem Tabellenblatt 'Testatsdaten' mit Hilfe einer Formel übernommen. Bei Bedarf können Sie diese Formel löschen und eine beliebigen Euro-Betrag eintragen. Änderungen auf dem Blatt 'Testatsdaten' werden dann nicht mehr übernommen." sqref="F28:I36">
      <formula1>0</formula1>
    </dataValidation>
  </dataValidations>
  <pageMargins left="0.25" right="0.25" top="0.75" bottom="0.75" header="0.3" footer="0.3"/>
  <pageSetup paperSize="9" orientation="portrait" verticalDpi="0" r:id="rId1"/>
  <headerFooter>
    <oddHeader xml:space="preserve">&amp;R&amp;G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3"/>
  <sheetViews>
    <sheetView workbookViewId="0">
      <selection activeCell="B6" sqref="B6"/>
    </sheetView>
  </sheetViews>
  <sheetFormatPr baseColWidth="10" defaultRowHeight="12.75" x14ac:dyDescent="0.2"/>
  <cols>
    <col min="1" max="1" width="38" style="2" customWidth="1"/>
    <col min="2" max="2" width="31.5703125" style="2" customWidth="1"/>
    <col min="3" max="6" width="11.42578125" style="2"/>
    <col min="7" max="7" width="13.140625" style="2" customWidth="1"/>
    <col min="8" max="10" width="11.42578125" style="2"/>
    <col min="11" max="11" width="21.42578125" style="2" customWidth="1"/>
    <col min="12" max="16384" width="11.42578125" style="2"/>
  </cols>
  <sheetData>
    <row r="1" spans="1:9" x14ac:dyDescent="0.2">
      <c r="A1" s="124" t="s">
        <v>106</v>
      </c>
      <c r="B1" s="124" t="s">
        <v>107</v>
      </c>
      <c r="C1" s="124" t="s">
        <v>108</v>
      </c>
      <c r="D1" s="124" t="s">
        <v>109</v>
      </c>
      <c r="E1" s="124" t="s">
        <v>110</v>
      </c>
      <c r="F1" s="124" t="s">
        <v>33</v>
      </c>
      <c r="G1" s="124" t="s">
        <v>111</v>
      </c>
      <c r="H1" s="124" t="s">
        <v>112</v>
      </c>
      <c r="I1" s="124" t="s">
        <v>113</v>
      </c>
    </row>
    <row r="2" spans="1:9" x14ac:dyDescent="0.2">
      <c r="A2" s="124" t="s">
        <v>114</v>
      </c>
      <c r="B2" s="124" t="s">
        <v>115</v>
      </c>
      <c r="C2" s="124">
        <v>91575</v>
      </c>
      <c r="D2" s="124" t="s">
        <v>116</v>
      </c>
      <c r="E2" s="124" t="s">
        <v>117</v>
      </c>
      <c r="F2" s="124" t="s">
        <v>35</v>
      </c>
      <c r="G2" s="123">
        <v>40429</v>
      </c>
      <c r="H2" s="124">
        <v>10</v>
      </c>
      <c r="I2" s="124" t="s">
        <v>118</v>
      </c>
    </row>
    <row r="3" spans="1:9" x14ac:dyDescent="0.2">
      <c r="A3" s="124" t="s">
        <v>119</v>
      </c>
      <c r="B3" s="124" t="s">
        <v>120</v>
      </c>
      <c r="C3" s="124">
        <v>91575</v>
      </c>
      <c r="D3" s="124" t="s">
        <v>116</v>
      </c>
      <c r="E3" s="124" t="s">
        <v>117</v>
      </c>
      <c r="F3" s="124" t="s">
        <v>39</v>
      </c>
      <c r="G3" s="123">
        <v>42548</v>
      </c>
      <c r="H3" s="124">
        <v>75</v>
      </c>
      <c r="I3" s="124" t="s">
        <v>121</v>
      </c>
    </row>
    <row r="4" spans="1:9" x14ac:dyDescent="0.2">
      <c r="A4" s="124" t="s">
        <v>122</v>
      </c>
      <c r="B4" s="124" t="s">
        <v>123</v>
      </c>
      <c r="C4" s="124">
        <v>91575</v>
      </c>
      <c r="D4" s="124" t="s">
        <v>116</v>
      </c>
      <c r="E4" s="124" t="s">
        <v>117</v>
      </c>
      <c r="F4" s="124" t="s">
        <v>39</v>
      </c>
      <c r="G4" s="123">
        <v>40830</v>
      </c>
      <c r="H4" s="124">
        <v>630</v>
      </c>
      <c r="I4" s="124" t="s">
        <v>124</v>
      </c>
    </row>
    <row r="5" spans="1:9" x14ac:dyDescent="0.2">
      <c r="A5" s="124" t="s">
        <v>125</v>
      </c>
      <c r="B5" s="124" t="s">
        <v>126</v>
      </c>
      <c r="C5" s="124">
        <v>91575</v>
      </c>
      <c r="D5" s="124" t="s">
        <v>116</v>
      </c>
      <c r="E5" s="124" t="s">
        <v>117</v>
      </c>
      <c r="F5" s="124" t="s">
        <v>39</v>
      </c>
      <c r="G5" s="123">
        <v>39772</v>
      </c>
      <c r="H5" s="124">
        <v>385</v>
      </c>
      <c r="I5" s="124" t="s">
        <v>127</v>
      </c>
    </row>
    <row r="6" spans="1:9" x14ac:dyDescent="0.2">
      <c r="A6" s="124" t="s">
        <v>128</v>
      </c>
      <c r="B6" s="124" t="s">
        <v>129</v>
      </c>
      <c r="C6" s="124">
        <v>91575</v>
      </c>
      <c r="D6" s="124" t="s">
        <v>116</v>
      </c>
      <c r="E6" s="124" t="s">
        <v>117</v>
      </c>
      <c r="F6" s="124" t="s">
        <v>39</v>
      </c>
      <c r="G6" s="123">
        <v>38666</v>
      </c>
      <c r="H6" s="124">
        <v>190</v>
      </c>
      <c r="I6" s="124" t="s">
        <v>130</v>
      </c>
    </row>
    <row r="7" spans="1:9" x14ac:dyDescent="0.2">
      <c r="A7" s="124" t="s">
        <v>131</v>
      </c>
      <c r="B7" s="124" t="s">
        <v>132</v>
      </c>
      <c r="C7" s="124">
        <v>91575</v>
      </c>
      <c r="D7" s="124" t="s">
        <v>116</v>
      </c>
      <c r="E7" s="124" t="s">
        <v>117</v>
      </c>
      <c r="F7" s="124" t="s">
        <v>133</v>
      </c>
      <c r="G7" s="123">
        <v>41299</v>
      </c>
      <c r="H7" s="124">
        <v>4.2</v>
      </c>
      <c r="I7" s="124" t="s">
        <v>134</v>
      </c>
    </row>
    <row r="8" spans="1:9" x14ac:dyDescent="0.2">
      <c r="A8" s="124" t="s">
        <v>135</v>
      </c>
      <c r="B8" s="124" t="s">
        <v>136</v>
      </c>
      <c r="C8" s="124">
        <v>91575</v>
      </c>
      <c r="D8" s="124" t="s">
        <v>116</v>
      </c>
      <c r="E8" s="124" t="s">
        <v>117</v>
      </c>
      <c r="F8" s="124" t="s">
        <v>133</v>
      </c>
      <c r="G8" s="123">
        <v>38512</v>
      </c>
      <c r="H8" s="124">
        <v>31.78</v>
      </c>
      <c r="I8" s="124" t="s">
        <v>137</v>
      </c>
    </row>
    <row r="9" spans="1:9" x14ac:dyDescent="0.2">
      <c r="A9" s="124" t="s">
        <v>138</v>
      </c>
      <c r="B9" s="124" t="s">
        <v>139</v>
      </c>
      <c r="C9" s="124">
        <v>91575</v>
      </c>
      <c r="D9" s="124" t="s">
        <v>116</v>
      </c>
      <c r="E9" s="124" t="s">
        <v>117</v>
      </c>
      <c r="F9" s="124" t="s">
        <v>133</v>
      </c>
      <c r="G9" s="123">
        <v>40326</v>
      </c>
      <c r="H9" s="124">
        <v>16.8</v>
      </c>
      <c r="I9" s="124" t="s">
        <v>140</v>
      </c>
    </row>
    <row r="10" spans="1:9" x14ac:dyDescent="0.2">
      <c r="A10" s="124" t="s">
        <v>141</v>
      </c>
      <c r="B10" s="124" t="s">
        <v>142</v>
      </c>
      <c r="C10" s="124">
        <v>91575</v>
      </c>
      <c r="D10" s="124" t="s">
        <v>116</v>
      </c>
      <c r="E10" s="124" t="s">
        <v>117</v>
      </c>
      <c r="F10" s="124" t="s">
        <v>133</v>
      </c>
      <c r="G10" s="123">
        <v>40877</v>
      </c>
      <c r="H10" s="124">
        <v>4.24</v>
      </c>
      <c r="I10" s="124" t="s">
        <v>143</v>
      </c>
    </row>
    <row r="11" spans="1:9" x14ac:dyDescent="0.2">
      <c r="A11" s="124" t="s">
        <v>144</v>
      </c>
      <c r="B11" s="124" t="s">
        <v>145</v>
      </c>
      <c r="C11" s="124">
        <v>91575</v>
      </c>
      <c r="D11" s="124" t="s">
        <v>116</v>
      </c>
      <c r="E11" s="124" t="s">
        <v>117</v>
      </c>
      <c r="F11" s="124" t="s">
        <v>133</v>
      </c>
      <c r="G11" s="123">
        <v>40130</v>
      </c>
      <c r="H11" s="124">
        <v>12</v>
      </c>
      <c r="I11" s="124" t="s">
        <v>146</v>
      </c>
    </row>
    <row r="12" spans="1:9" x14ac:dyDescent="0.2">
      <c r="A12" s="124" t="s">
        <v>147</v>
      </c>
      <c r="B12" s="124" t="s">
        <v>148</v>
      </c>
      <c r="C12" s="124">
        <v>91575</v>
      </c>
      <c r="D12" s="124" t="s">
        <v>116</v>
      </c>
      <c r="E12" s="124" t="s">
        <v>117</v>
      </c>
      <c r="F12" s="124" t="s">
        <v>133</v>
      </c>
      <c r="G12" s="123">
        <v>41943</v>
      </c>
      <c r="H12" s="124">
        <v>6.76</v>
      </c>
      <c r="I12" s="124" t="s">
        <v>149</v>
      </c>
    </row>
    <row r="13" spans="1:9" x14ac:dyDescent="0.2">
      <c r="A13" s="124" t="s">
        <v>150</v>
      </c>
      <c r="B13" s="124" t="s">
        <v>151</v>
      </c>
      <c r="C13" s="124">
        <v>91575</v>
      </c>
      <c r="D13" s="124" t="s">
        <v>116</v>
      </c>
      <c r="E13" s="124" t="s">
        <v>117</v>
      </c>
      <c r="F13" s="124" t="s">
        <v>133</v>
      </c>
      <c r="G13" s="123">
        <v>40100</v>
      </c>
      <c r="H13" s="124">
        <v>10.58</v>
      </c>
      <c r="I13" s="124" t="s">
        <v>152</v>
      </c>
    </row>
    <row r="14" spans="1:9" x14ac:dyDescent="0.2">
      <c r="A14" s="124" t="s">
        <v>153</v>
      </c>
      <c r="B14" s="124" t="s">
        <v>154</v>
      </c>
      <c r="C14" s="124">
        <v>91575</v>
      </c>
      <c r="D14" s="124" t="s">
        <v>116</v>
      </c>
      <c r="E14" s="124" t="s">
        <v>117</v>
      </c>
      <c r="F14" s="124" t="s">
        <v>133</v>
      </c>
      <c r="G14" s="123">
        <v>35130</v>
      </c>
      <c r="H14" s="124">
        <v>1.8</v>
      </c>
      <c r="I14" s="124" t="s">
        <v>155</v>
      </c>
    </row>
    <row r="15" spans="1:9" x14ac:dyDescent="0.2">
      <c r="A15" s="124" t="s">
        <v>156</v>
      </c>
      <c r="B15" s="124" t="s">
        <v>157</v>
      </c>
      <c r="C15" s="124">
        <v>91575</v>
      </c>
      <c r="D15" s="124" t="s">
        <v>116</v>
      </c>
      <c r="E15" s="124" t="s">
        <v>117</v>
      </c>
      <c r="F15" s="124" t="s">
        <v>133</v>
      </c>
      <c r="G15" s="123">
        <v>40326</v>
      </c>
      <c r="H15" s="124">
        <v>6.4</v>
      </c>
      <c r="I15" s="124" t="s">
        <v>158</v>
      </c>
    </row>
    <row r="16" spans="1:9" x14ac:dyDescent="0.2">
      <c r="A16" s="124" t="s">
        <v>159</v>
      </c>
      <c r="B16" s="124" t="s">
        <v>160</v>
      </c>
      <c r="C16" s="124">
        <v>91575</v>
      </c>
      <c r="D16" s="124" t="s">
        <v>116</v>
      </c>
      <c r="E16" s="124" t="s">
        <v>117</v>
      </c>
      <c r="F16" s="124" t="s">
        <v>133</v>
      </c>
      <c r="G16" s="123">
        <v>40143</v>
      </c>
      <c r="H16" s="124">
        <v>11.2</v>
      </c>
      <c r="I16" s="124" t="s">
        <v>161</v>
      </c>
    </row>
    <row r="17" spans="1:9" x14ac:dyDescent="0.2">
      <c r="A17" s="124" t="s">
        <v>162</v>
      </c>
      <c r="B17" s="124" t="s">
        <v>163</v>
      </c>
      <c r="C17" s="124">
        <v>91575</v>
      </c>
      <c r="D17" s="124" t="s">
        <v>116</v>
      </c>
      <c r="E17" s="124" t="s">
        <v>117</v>
      </c>
      <c r="F17" s="124" t="s">
        <v>133</v>
      </c>
      <c r="G17" s="123">
        <v>40147</v>
      </c>
      <c r="H17" s="124">
        <v>11.7</v>
      </c>
      <c r="I17" s="124" t="s">
        <v>164</v>
      </c>
    </row>
    <row r="18" spans="1:9" x14ac:dyDescent="0.2">
      <c r="A18" s="124" t="s">
        <v>165</v>
      </c>
      <c r="B18" s="124" t="s">
        <v>166</v>
      </c>
      <c r="C18" s="124">
        <v>91575</v>
      </c>
      <c r="D18" s="124" t="s">
        <v>116</v>
      </c>
      <c r="E18" s="124" t="s">
        <v>117</v>
      </c>
      <c r="F18" s="124" t="s">
        <v>133</v>
      </c>
      <c r="G18" s="123">
        <v>38715</v>
      </c>
      <c r="H18" s="124">
        <v>8.8800000000000008</v>
      </c>
      <c r="I18" s="124" t="s">
        <v>167</v>
      </c>
    </row>
    <row r="19" spans="1:9" x14ac:dyDescent="0.2">
      <c r="A19" s="124" t="s">
        <v>168</v>
      </c>
      <c r="B19" s="124" t="s">
        <v>169</v>
      </c>
      <c r="C19" s="124">
        <v>91575</v>
      </c>
      <c r="D19" s="124" t="s">
        <v>116</v>
      </c>
      <c r="E19" s="124" t="s">
        <v>117</v>
      </c>
      <c r="F19" s="124" t="s">
        <v>133</v>
      </c>
      <c r="G19" s="123">
        <v>40095</v>
      </c>
      <c r="H19" s="124">
        <v>18.48</v>
      </c>
      <c r="I19" s="124" t="s">
        <v>170</v>
      </c>
    </row>
    <row r="20" spans="1:9" x14ac:dyDescent="0.2">
      <c r="A20" s="124" t="s">
        <v>171</v>
      </c>
      <c r="B20" s="124" t="s">
        <v>172</v>
      </c>
      <c r="C20" s="124">
        <v>91575</v>
      </c>
      <c r="D20" s="124" t="s">
        <v>116</v>
      </c>
      <c r="E20" s="124" t="s">
        <v>117</v>
      </c>
      <c r="F20" s="124" t="s">
        <v>133</v>
      </c>
      <c r="G20" s="123">
        <v>40977</v>
      </c>
      <c r="H20" s="124">
        <v>11.89</v>
      </c>
      <c r="I20" s="124" t="s">
        <v>173</v>
      </c>
    </row>
    <row r="21" spans="1:9" x14ac:dyDescent="0.2">
      <c r="A21" s="124" t="s">
        <v>174</v>
      </c>
      <c r="B21" s="124" t="s">
        <v>175</v>
      </c>
      <c r="C21" s="124">
        <v>91575</v>
      </c>
      <c r="D21" s="124" t="s">
        <v>116</v>
      </c>
      <c r="E21" s="124" t="s">
        <v>117</v>
      </c>
      <c r="F21" s="124" t="s">
        <v>133</v>
      </c>
      <c r="G21" s="123">
        <v>36425</v>
      </c>
      <c r="H21" s="124">
        <v>4.43</v>
      </c>
      <c r="I21" s="124" t="s">
        <v>176</v>
      </c>
    </row>
    <row r="22" spans="1:9" x14ac:dyDescent="0.2">
      <c r="A22" s="124" t="s">
        <v>177</v>
      </c>
      <c r="B22" s="124" t="s">
        <v>120</v>
      </c>
      <c r="C22" s="124">
        <v>91575</v>
      </c>
      <c r="D22" s="124" t="s">
        <v>116</v>
      </c>
      <c r="E22" s="124" t="s">
        <v>117</v>
      </c>
      <c r="F22" s="124" t="s">
        <v>133</v>
      </c>
      <c r="G22" s="123">
        <v>40295</v>
      </c>
      <c r="H22" s="124">
        <v>98.36</v>
      </c>
      <c r="I22" s="124" t="s">
        <v>178</v>
      </c>
    </row>
    <row r="23" spans="1:9" x14ac:dyDescent="0.2">
      <c r="A23" s="124" t="s">
        <v>179</v>
      </c>
      <c r="B23" s="124" t="s">
        <v>180</v>
      </c>
      <c r="C23" s="124">
        <v>91575</v>
      </c>
      <c r="D23" s="124" t="s">
        <v>116</v>
      </c>
      <c r="E23" s="124" t="s">
        <v>117</v>
      </c>
      <c r="F23" s="124" t="s">
        <v>133</v>
      </c>
      <c r="G23" s="123">
        <v>40899</v>
      </c>
      <c r="H23" s="124">
        <v>72.959999999999994</v>
      </c>
      <c r="I23" s="124" t="s">
        <v>181</v>
      </c>
    </row>
    <row r="24" spans="1:9" x14ac:dyDescent="0.2">
      <c r="A24" s="124" t="s">
        <v>182</v>
      </c>
      <c r="B24" s="124" t="s">
        <v>123</v>
      </c>
      <c r="C24" s="124">
        <v>91575</v>
      </c>
      <c r="D24" s="124" t="s">
        <v>116</v>
      </c>
      <c r="E24" s="124" t="s">
        <v>117</v>
      </c>
      <c r="F24" s="124" t="s">
        <v>133</v>
      </c>
      <c r="G24" s="123">
        <v>40256</v>
      </c>
      <c r="H24" s="124">
        <v>37.799999999999997</v>
      </c>
      <c r="I24" s="124" t="s">
        <v>183</v>
      </c>
    </row>
    <row r="25" spans="1:9" x14ac:dyDescent="0.2">
      <c r="A25" s="124" t="s">
        <v>184</v>
      </c>
      <c r="B25" s="124" t="s">
        <v>185</v>
      </c>
      <c r="C25" s="124">
        <v>91575</v>
      </c>
      <c r="D25" s="124" t="s">
        <v>116</v>
      </c>
      <c r="E25" s="124" t="s">
        <v>117</v>
      </c>
      <c r="F25" s="124" t="s">
        <v>133</v>
      </c>
      <c r="G25" s="123">
        <v>40158</v>
      </c>
      <c r="H25" s="124">
        <v>42.55</v>
      </c>
      <c r="I25" s="124" t="s">
        <v>186</v>
      </c>
    </row>
    <row r="26" spans="1:9" x14ac:dyDescent="0.2">
      <c r="A26" s="124" t="s">
        <v>187</v>
      </c>
      <c r="B26" s="124" t="s">
        <v>188</v>
      </c>
      <c r="C26" s="124">
        <v>91575</v>
      </c>
      <c r="D26" s="124" t="s">
        <v>116</v>
      </c>
      <c r="E26" s="124" t="s">
        <v>117</v>
      </c>
      <c r="F26" s="124" t="s">
        <v>133</v>
      </c>
      <c r="G26" s="123">
        <v>40480</v>
      </c>
      <c r="H26" s="124">
        <v>5.8</v>
      </c>
      <c r="I26" s="124" t="s">
        <v>189</v>
      </c>
    </row>
    <row r="27" spans="1:9" x14ac:dyDescent="0.2">
      <c r="A27" s="124" t="s">
        <v>190</v>
      </c>
      <c r="B27" s="124" t="s">
        <v>191</v>
      </c>
      <c r="C27" s="124">
        <v>91575</v>
      </c>
      <c r="D27" s="124" t="s">
        <v>116</v>
      </c>
      <c r="E27" s="124" t="s">
        <v>117</v>
      </c>
      <c r="F27" s="124" t="s">
        <v>133</v>
      </c>
      <c r="G27" s="123">
        <v>40168</v>
      </c>
      <c r="H27" s="124">
        <v>10.92</v>
      </c>
      <c r="I27" s="124" t="s">
        <v>192</v>
      </c>
    </row>
    <row r="28" spans="1:9" x14ac:dyDescent="0.2">
      <c r="A28" s="124" t="s">
        <v>193</v>
      </c>
      <c r="B28" s="124" t="s">
        <v>194</v>
      </c>
      <c r="C28" s="124">
        <v>91575</v>
      </c>
      <c r="D28" s="124" t="s">
        <v>116</v>
      </c>
      <c r="E28" s="124" t="s">
        <v>117</v>
      </c>
      <c r="F28" s="124" t="s">
        <v>133</v>
      </c>
      <c r="G28" s="123">
        <v>38701</v>
      </c>
      <c r="H28" s="124">
        <v>13.86</v>
      </c>
      <c r="I28" s="124" t="s">
        <v>195</v>
      </c>
    </row>
    <row r="29" spans="1:9" x14ac:dyDescent="0.2">
      <c r="A29" s="124" t="s">
        <v>196</v>
      </c>
      <c r="B29" s="124" t="s">
        <v>197</v>
      </c>
      <c r="C29" s="124">
        <v>91575</v>
      </c>
      <c r="D29" s="124" t="s">
        <v>116</v>
      </c>
      <c r="E29" s="124" t="s">
        <v>117</v>
      </c>
      <c r="F29" s="124" t="s">
        <v>133</v>
      </c>
      <c r="G29" s="123">
        <v>40141</v>
      </c>
      <c r="H29" s="124">
        <v>8.2799999999999994</v>
      </c>
      <c r="I29" s="124" t="s">
        <v>198</v>
      </c>
    </row>
    <row r="30" spans="1:9" x14ac:dyDescent="0.2">
      <c r="A30" s="124" t="s">
        <v>199</v>
      </c>
      <c r="B30" s="124" t="s">
        <v>200</v>
      </c>
      <c r="C30" s="124">
        <v>91575</v>
      </c>
      <c r="D30" s="124" t="s">
        <v>116</v>
      </c>
      <c r="E30" s="124" t="s">
        <v>117</v>
      </c>
      <c r="F30" s="124" t="s">
        <v>133</v>
      </c>
      <c r="G30" s="123">
        <v>40010</v>
      </c>
      <c r="H30" s="124">
        <v>18.899999999999999</v>
      </c>
      <c r="I30" s="124" t="s">
        <v>201</v>
      </c>
    </row>
    <row r="31" spans="1:9" x14ac:dyDescent="0.2">
      <c r="A31" s="124" t="s">
        <v>202</v>
      </c>
      <c r="B31" s="124" t="s">
        <v>203</v>
      </c>
      <c r="C31" s="124">
        <v>91575</v>
      </c>
      <c r="D31" s="124" t="s">
        <v>116</v>
      </c>
      <c r="E31" s="124" t="s">
        <v>117</v>
      </c>
      <c r="F31" s="124" t="s">
        <v>133</v>
      </c>
      <c r="G31" s="123">
        <v>40032</v>
      </c>
      <c r="H31" s="124">
        <v>7.5250000000000004</v>
      </c>
      <c r="I31" s="124" t="s">
        <v>204</v>
      </c>
    </row>
    <row r="32" spans="1:9" x14ac:dyDescent="0.2">
      <c r="A32" s="124" t="s">
        <v>205</v>
      </c>
      <c r="B32" s="124" t="s">
        <v>206</v>
      </c>
      <c r="C32" s="124">
        <v>91575</v>
      </c>
      <c r="D32" s="124" t="s">
        <v>116</v>
      </c>
      <c r="E32" s="124" t="s">
        <v>117</v>
      </c>
      <c r="F32" s="124" t="s">
        <v>133</v>
      </c>
      <c r="G32" s="123">
        <v>40963</v>
      </c>
      <c r="H32" s="124">
        <v>10.78</v>
      </c>
      <c r="I32" s="124" t="s">
        <v>207</v>
      </c>
    </row>
    <row r="33" spans="1:9" x14ac:dyDescent="0.2">
      <c r="A33" s="124" t="s">
        <v>208</v>
      </c>
      <c r="B33" s="124" t="s">
        <v>209</v>
      </c>
      <c r="C33" s="124">
        <v>91575</v>
      </c>
      <c r="D33" s="124" t="s">
        <v>116</v>
      </c>
      <c r="E33" s="124" t="s">
        <v>117</v>
      </c>
      <c r="F33" s="124" t="s">
        <v>133</v>
      </c>
      <c r="G33" s="123">
        <v>40990</v>
      </c>
      <c r="H33" s="124">
        <v>9.8800000000000008</v>
      </c>
      <c r="I33" s="124" t="s">
        <v>210</v>
      </c>
    </row>
    <row r="34" spans="1:9" x14ac:dyDescent="0.2">
      <c r="A34" s="124" t="s">
        <v>211</v>
      </c>
      <c r="B34" s="124" t="s">
        <v>212</v>
      </c>
      <c r="C34" s="124">
        <v>91575</v>
      </c>
      <c r="D34" s="124" t="s">
        <v>116</v>
      </c>
      <c r="E34" s="124" t="s">
        <v>117</v>
      </c>
      <c r="F34" s="124" t="s">
        <v>133</v>
      </c>
      <c r="G34" s="123">
        <v>41547</v>
      </c>
      <c r="H34" s="124">
        <v>31</v>
      </c>
      <c r="I34" s="124" t="s">
        <v>213</v>
      </c>
    </row>
    <row r="35" spans="1:9" x14ac:dyDescent="0.2">
      <c r="A35" s="124" t="s">
        <v>214</v>
      </c>
      <c r="B35" s="124" t="s">
        <v>215</v>
      </c>
      <c r="C35" s="124">
        <v>91575</v>
      </c>
      <c r="D35" s="124" t="s">
        <v>116</v>
      </c>
      <c r="E35" s="124" t="s">
        <v>117</v>
      </c>
      <c r="F35" s="124" t="s">
        <v>133</v>
      </c>
      <c r="G35" s="123">
        <v>40087</v>
      </c>
      <c r="H35" s="124">
        <v>30.94</v>
      </c>
      <c r="I35" s="124" t="s">
        <v>216</v>
      </c>
    </row>
    <row r="36" spans="1:9" x14ac:dyDescent="0.2">
      <c r="A36" s="124" t="s">
        <v>217</v>
      </c>
      <c r="B36" s="124" t="s">
        <v>215</v>
      </c>
      <c r="C36" s="124">
        <v>91575</v>
      </c>
      <c r="D36" s="124" t="s">
        <v>116</v>
      </c>
      <c r="E36" s="124" t="s">
        <v>117</v>
      </c>
      <c r="F36" s="124" t="s">
        <v>133</v>
      </c>
      <c r="G36" s="123">
        <v>40459</v>
      </c>
      <c r="H36" s="124">
        <v>57.914999999999999</v>
      </c>
      <c r="I36" s="124" t="s">
        <v>218</v>
      </c>
    </row>
    <row r="37" spans="1:9" x14ac:dyDescent="0.2">
      <c r="A37" s="124" t="s">
        <v>219</v>
      </c>
      <c r="B37" s="124" t="s">
        <v>220</v>
      </c>
      <c r="C37" s="124">
        <v>91575</v>
      </c>
      <c r="D37" s="124" t="s">
        <v>116</v>
      </c>
      <c r="E37" s="124" t="s">
        <v>117</v>
      </c>
      <c r="F37" s="124" t="s">
        <v>133</v>
      </c>
      <c r="G37" s="123">
        <v>41305</v>
      </c>
      <c r="H37" s="124">
        <v>40</v>
      </c>
      <c r="I37" s="124" t="s">
        <v>221</v>
      </c>
    </row>
    <row r="38" spans="1:9" x14ac:dyDescent="0.2">
      <c r="A38" s="124" t="s">
        <v>222</v>
      </c>
      <c r="B38" s="124" t="s">
        <v>223</v>
      </c>
      <c r="C38" s="124">
        <v>91575</v>
      </c>
      <c r="D38" s="124" t="s">
        <v>116</v>
      </c>
      <c r="E38" s="124" t="s">
        <v>117</v>
      </c>
      <c r="F38" s="124" t="s">
        <v>133</v>
      </c>
      <c r="G38" s="123">
        <v>40175</v>
      </c>
      <c r="H38" s="124">
        <v>60.48</v>
      </c>
      <c r="I38" s="124" t="s">
        <v>224</v>
      </c>
    </row>
    <row r="39" spans="1:9" x14ac:dyDescent="0.2">
      <c r="A39" s="124" t="s">
        <v>225</v>
      </c>
      <c r="B39" s="124" t="s">
        <v>226</v>
      </c>
      <c r="C39" s="124">
        <v>91575</v>
      </c>
      <c r="D39" s="124" t="s">
        <v>116</v>
      </c>
      <c r="E39" s="124" t="s">
        <v>117</v>
      </c>
      <c r="F39" s="124" t="s">
        <v>133</v>
      </c>
      <c r="G39" s="123">
        <v>38338</v>
      </c>
      <c r="H39" s="124">
        <v>16</v>
      </c>
      <c r="I39" s="124" t="s">
        <v>227</v>
      </c>
    </row>
    <row r="40" spans="1:9" x14ac:dyDescent="0.2">
      <c r="A40" s="124" t="s">
        <v>228</v>
      </c>
      <c r="B40" s="124" t="s">
        <v>229</v>
      </c>
      <c r="C40" s="124">
        <v>91575</v>
      </c>
      <c r="D40" s="124" t="s">
        <v>116</v>
      </c>
      <c r="E40" s="124" t="s">
        <v>117</v>
      </c>
      <c r="F40" s="124" t="s">
        <v>133</v>
      </c>
      <c r="G40" s="123">
        <v>40359</v>
      </c>
      <c r="H40" s="124">
        <v>560.70000000000005</v>
      </c>
      <c r="I40" s="124" t="s">
        <v>230</v>
      </c>
    </row>
    <row r="41" spans="1:9" x14ac:dyDescent="0.2">
      <c r="A41" s="124" t="s">
        <v>231</v>
      </c>
      <c r="B41" s="124" t="s">
        <v>232</v>
      </c>
      <c r="C41" s="124">
        <v>91575</v>
      </c>
      <c r="D41" s="124" t="s">
        <v>116</v>
      </c>
      <c r="E41" s="124" t="s">
        <v>117</v>
      </c>
      <c r="F41" s="124" t="s">
        <v>133</v>
      </c>
      <c r="G41" s="123">
        <v>40065</v>
      </c>
      <c r="H41" s="124">
        <v>63.92</v>
      </c>
      <c r="I41" s="124" t="s">
        <v>233</v>
      </c>
    </row>
    <row r="42" spans="1:9" x14ac:dyDescent="0.2">
      <c r="A42" s="124" t="s">
        <v>234</v>
      </c>
      <c r="B42" s="124" t="s">
        <v>232</v>
      </c>
      <c r="C42" s="124">
        <v>91575</v>
      </c>
      <c r="D42" s="124" t="s">
        <v>116</v>
      </c>
      <c r="E42" s="124" t="s">
        <v>117</v>
      </c>
      <c r="F42" s="124" t="s">
        <v>133</v>
      </c>
      <c r="G42" s="123">
        <v>40896</v>
      </c>
      <c r="H42" s="124">
        <v>42.33</v>
      </c>
      <c r="I42" s="124" t="s">
        <v>235</v>
      </c>
    </row>
    <row r="43" spans="1:9" x14ac:dyDescent="0.2">
      <c r="A43" s="124" t="s">
        <v>236</v>
      </c>
      <c r="B43" s="124" t="s">
        <v>237</v>
      </c>
      <c r="C43" s="124">
        <v>91575</v>
      </c>
      <c r="D43" s="124" t="s">
        <v>116</v>
      </c>
      <c r="E43" s="124" t="s">
        <v>117</v>
      </c>
      <c r="F43" s="124" t="s">
        <v>133</v>
      </c>
      <c r="G43" s="123">
        <v>38229</v>
      </c>
      <c r="H43" s="124">
        <v>2.2400000000000002</v>
      </c>
      <c r="I43" s="124" t="s">
        <v>238</v>
      </c>
    </row>
    <row r="44" spans="1:9" x14ac:dyDescent="0.2">
      <c r="A44" s="124" t="s">
        <v>239</v>
      </c>
      <c r="B44" s="124" t="s">
        <v>240</v>
      </c>
      <c r="C44" s="124">
        <v>91575</v>
      </c>
      <c r="D44" s="124" t="s">
        <v>116</v>
      </c>
      <c r="E44" s="124" t="s">
        <v>117</v>
      </c>
      <c r="F44" s="124" t="s">
        <v>133</v>
      </c>
      <c r="G44" s="123">
        <v>40359</v>
      </c>
      <c r="H44" s="124">
        <v>15.785</v>
      </c>
      <c r="I44" s="124" t="s">
        <v>241</v>
      </c>
    </row>
    <row r="45" spans="1:9" x14ac:dyDescent="0.2">
      <c r="A45" s="124" t="s">
        <v>242</v>
      </c>
      <c r="B45" s="124" t="s">
        <v>243</v>
      </c>
      <c r="C45" s="124">
        <v>91575</v>
      </c>
      <c r="D45" s="124" t="s">
        <v>116</v>
      </c>
      <c r="E45" s="124" t="s">
        <v>117</v>
      </c>
      <c r="F45" s="124" t="s">
        <v>133</v>
      </c>
      <c r="G45" s="123">
        <v>41142</v>
      </c>
      <c r="H45" s="124">
        <v>29.89</v>
      </c>
      <c r="I45" s="124" t="s">
        <v>244</v>
      </c>
    </row>
    <row r="46" spans="1:9" x14ac:dyDescent="0.2">
      <c r="A46" s="124" t="s">
        <v>245</v>
      </c>
      <c r="B46" s="124" t="s">
        <v>246</v>
      </c>
      <c r="C46" s="124">
        <v>91575</v>
      </c>
      <c r="D46" s="124" t="s">
        <v>116</v>
      </c>
      <c r="E46" s="124" t="s">
        <v>117</v>
      </c>
      <c r="F46" s="124" t="s">
        <v>133</v>
      </c>
      <c r="G46" s="123">
        <v>38104</v>
      </c>
      <c r="H46" s="124">
        <v>9.0719999999999992</v>
      </c>
      <c r="I46" s="124" t="s">
        <v>247</v>
      </c>
    </row>
    <row r="47" spans="1:9" x14ac:dyDescent="0.2">
      <c r="A47" s="124" t="s">
        <v>248</v>
      </c>
      <c r="B47" s="124" t="s">
        <v>249</v>
      </c>
      <c r="C47" s="124">
        <v>91575</v>
      </c>
      <c r="D47" s="124" t="s">
        <v>116</v>
      </c>
      <c r="E47" s="124" t="s">
        <v>117</v>
      </c>
      <c r="F47" s="124" t="s">
        <v>133</v>
      </c>
      <c r="G47" s="123">
        <v>42214</v>
      </c>
      <c r="H47" s="124">
        <v>9.66</v>
      </c>
      <c r="I47" s="124" t="s">
        <v>250</v>
      </c>
    </row>
    <row r="48" spans="1:9" x14ac:dyDescent="0.2">
      <c r="A48" s="124" t="s">
        <v>251</v>
      </c>
      <c r="B48" s="124" t="s">
        <v>252</v>
      </c>
      <c r="C48" s="124">
        <v>91575</v>
      </c>
      <c r="D48" s="124" t="s">
        <v>116</v>
      </c>
      <c r="E48" s="124" t="s">
        <v>117</v>
      </c>
      <c r="F48" s="124" t="s">
        <v>133</v>
      </c>
      <c r="G48" s="123">
        <v>41740</v>
      </c>
      <c r="H48" s="124">
        <v>10.58</v>
      </c>
      <c r="I48" s="124" t="s">
        <v>253</v>
      </c>
    </row>
    <row r="49" spans="1:9" x14ac:dyDescent="0.2">
      <c r="A49" s="124" t="s">
        <v>254</v>
      </c>
      <c r="B49" s="124" t="s">
        <v>255</v>
      </c>
      <c r="C49" s="124">
        <v>91575</v>
      </c>
      <c r="D49" s="124" t="s">
        <v>116</v>
      </c>
      <c r="E49" s="124" t="s">
        <v>117</v>
      </c>
      <c r="F49" s="124" t="s">
        <v>133</v>
      </c>
      <c r="G49" s="123">
        <v>40282</v>
      </c>
      <c r="H49" s="124">
        <v>14.08</v>
      </c>
      <c r="I49" s="124" t="s">
        <v>256</v>
      </c>
    </row>
    <row r="50" spans="1:9" x14ac:dyDescent="0.2">
      <c r="A50" s="124" t="s">
        <v>257</v>
      </c>
      <c r="B50" s="124" t="s">
        <v>258</v>
      </c>
      <c r="C50" s="124">
        <v>91575</v>
      </c>
      <c r="D50" s="124" t="s">
        <v>116</v>
      </c>
      <c r="E50" s="124" t="s">
        <v>117</v>
      </c>
      <c r="F50" s="124" t="s">
        <v>133</v>
      </c>
      <c r="G50" s="123">
        <v>41652</v>
      </c>
      <c r="H50" s="124">
        <v>9.8000000000000007</v>
      </c>
      <c r="I50" s="124" t="s">
        <v>259</v>
      </c>
    </row>
    <row r="51" spans="1:9" x14ac:dyDescent="0.2">
      <c r="A51" s="124" t="s">
        <v>260</v>
      </c>
      <c r="B51" s="124" t="s">
        <v>261</v>
      </c>
      <c r="C51" s="124">
        <v>91575</v>
      </c>
      <c r="D51" s="124" t="s">
        <v>116</v>
      </c>
      <c r="E51" s="124" t="s">
        <v>117</v>
      </c>
      <c r="F51" s="124" t="s">
        <v>133</v>
      </c>
      <c r="G51" s="123">
        <v>40885</v>
      </c>
      <c r="H51" s="124">
        <v>4.2300000000000004</v>
      </c>
      <c r="I51" s="124" t="s">
        <v>262</v>
      </c>
    </row>
    <row r="52" spans="1:9" x14ac:dyDescent="0.2">
      <c r="A52" s="124" t="s">
        <v>263</v>
      </c>
      <c r="B52" s="124" t="s">
        <v>264</v>
      </c>
      <c r="C52" s="124">
        <v>91575</v>
      </c>
      <c r="D52" s="124" t="s">
        <v>116</v>
      </c>
      <c r="E52" s="124" t="s">
        <v>117</v>
      </c>
      <c r="F52" s="124" t="s">
        <v>133</v>
      </c>
      <c r="G52" s="123">
        <v>40323</v>
      </c>
      <c r="H52" s="124">
        <v>5.4</v>
      </c>
      <c r="I52" s="124" t="s">
        <v>265</v>
      </c>
    </row>
    <row r="53" spans="1:9" x14ac:dyDescent="0.2">
      <c r="A53" s="124" t="s">
        <v>266</v>
      </c>
      <c r="B53" s="124" t="s">
        <v>267</v>
      </c>
      <c r="C53" s="124">
        <v>91575</v>
      </c>
      <c r="D53" s="124" t="s">
        <v>116</v>
      </c>
      <c r="E53" s="124" t="s">
        <v>117</v>
      </c>
      <c r="F53" s="124" t="s">
        <v>133</v>
      </c>
      <c r="G53" s="123">
        <v>38600</v>
      </c>
      <c r="H53" s="124">
        <v>30.68</v>
      </c>
      <c r="I53" s="124" t="s">
        <v>268</v>
      </c>
    </row>
    <row r="54" spans="1:9" x14ac:dyDescent="0.2">
      <c r="A54" s="124" t="s">
        <v>269</v>
      </c>
      <c r="B54" s="124" t="s">
        <v>270</v>
      </c>
      <c r="C54" s="124">
        <v>91575</v>
      </c>
      <c r="D54" s="124" t="s">
        <v>116</v>
      </c>
      <c r="E54" s="124" t="s">
        <v>117</v>
      </c>
      <c r="F54" s="124" t="s">
        <v>133</v>
      </c>
      <c r="G54" s="123">
        <v>41453</v>
      </c>
      <c r="H54" s="124">
        <v>8.3849999999999998</v>
      </c>
      <c r="I54" s="124" t="s">
        <v>271</v>
      </c>
    </row>
    <row r="55" spans="1:9" x14ac:dyDescent="0.2">
      <c r="A55" s="124" t="s">
        <v>272</v>
      </c>
      <c r="B55" s="124" t="s">
        <v>273</v>
      </c>
      <c r="C55" s="124">
        <v>91575</v>
      </c>
      <c r="D55" s="124" t="s">
        <v>116</v>
      </c>
      <c r="E55" s="124" t="s">
        <v>117</v>
      </c>
      <c r="F55" s="124" t="s">
        <v>133</v>
      </c>
      <c r="G55" s="123">
        <v>40353</v>
      </c>
      <c r="H55" s="124">
        <v>7.03</v>
      </c>
      <c r="I55" s="124" t="s">
        <v>274</v>
      </c>
    </row>
    <row r="56" spans="1:9" x14ac:dyDescent="0.2">
      <c r="A56" s="124" t="s">
        <v>275</v>
      </c>
      <c r="B56" s="124" t="s">
        <v>276</v>
      </c>
      <c r="C56" s="124">
        <v>91575</v>
      </c>
      <c r="D56" s="124" t="s">
        <v>116</v>
      </c>
      <c r="E56" s="124" t="s">
        <v>117</v>
      </c>
      <c r="F56" s="124" t="s">
        <v>133</v>
      </c>
      <c r="G56" s="123">
        <v>40099</v>
      </c>
      <c r="H56" s="124">
        <v>12.5</v>
      </c>
      <c r="I56" s="124" t="s">
        <v>277</v>
      </c>
    </row>
    <row r="57" spans="1:9" x14ac:dyDescent="0.2">
      <c r="A57" s="124" t="s">
        <v>278</v>
      </c>
      <c r="B57" s="124" t="s">
        <v>279</v>
      </c>
      <c r="C57" s="124">
        <v>91575</v>
      </c>
      <c r="D57" s="124" t="s">
        <v>116</v>
      </c>
      <c r="E57" s="124" t="s">
        <v>117</v>
      </c>
      <c r="F57" s="124" t="s">
        <v>133</v>
      </c>
      <c r="G57" s="123">
        <v>40353</v>
      </c>
      <c r="H57" s="124">
        <v>11.76</v>
      </c>
      <c r="I57" s="124" t="s">
        <v>280</v>
      </c>
    </row>
    <row r="58" spans="1:9" x14ac:dyDescent="0.2">
      <c r="A58" s="124" t="s">
        <v>281</v>
      </c>
      <c r="B58" s="124" t="s">
        <v>282</v>
      </c>
      <c r="C58" s="124">
        <v>91575</v>
      </c>
      <c r="D58" s="124" t="s">
        <v>116</v>
      </c>
      <c r="E58" s="124" t="s">
        <v>117</v>
      </c>
      <c r="F58" s="124" t="s">
        <v>133</v>
      </c>
      <c r="G58" s="123">
        <v>40043</v>
      </c>
      <c r="H58" s="124">
        <v>4.32</v>
      </c>
      <c r="I58" s="124" t="s">
        <v>283</v>
      </c>
    </row>
    <row r="59" spans="1:9" x14ac:dyDescent="0.2">
      <c r="A59" s="124" t="s">
        <v>284</v>
      </c>
      <c r="B59" s="124" t="s">
        <v>285</v>
      </c>
      <c r="C59" s="124">
        <v>91575</v>
      </c>
      <c r="D59" s="124" t="s">
        <v>116</v>
      </c>
      <c r="E59" s="124" t="s">
        <v>117</v>
      </c>
      <c r="F59" s="124" t="s">
        <v>133</v>
      </c>
      <c r="G59" s="123">
        <v>41010</v>
      </c>
      <c r="H59" s="124">
        <v>5.88</v>
      </c>
      <c r="I59" s="124" t="s">
        <v>286</v>
      </c>
    </row>
    <row r="60" spans="1:9" x14ac:dyDescent="0.2">
      <c r="A60" s="124" t="s">
        <v>287</v>
      </c>
      <c r="B60" s="124" t="s">
        <v>288</v>
      </c>
      <c r="C60" s="124">
        <v>91575</v>
      </c>
      <c r="D60" s="124" t="s">
        <v>116</v>
      </c>
      <c r="E60" s="124" t="s">
        <v>117</v>
      </c>
      <c r="F60" s="124" t="s">
        <v>133</v>
      </c>
      <c r="G60" s="123">
        <v>40690</v>
      </c>
      <c r="H60" s="124">
        <v>9.36</v>
      </c>
      <c r="I60" s="124" t="s">
        <v>289</v>
      </c>
    </row>
    <row r="61" spans="1:9" x14ac:dyDescent="0.2">
      <c r="A61" s="124" t="s">
        <v>290</v>
      </c>
      <c r="B61" s="124" t="s">
        <v>291</v>
      </c>
      <c r="C61" s="124">
        <v>91575</v>
      </c>
      <c r="D61" s="124" t="s">
        <v>116</v>
      </c>
      <c r="E61" s="124" t="s">
        <v>117</v>
      </c>
      <c r="F61" s="124" t="s">
        <v>133</v>
      </c>
      <c r="G61" s="123">
        <v>37999</v>
      </c>
      <c r="H61" s="124">
        <v>11.88</v>
      </c>
      <c r="I61" s="124" t="s">
        <v>292</v>
      </c>
    </row>
    <row r="62" spans="1:9" x14ac:dyDescent="0.2">
      <c r="A62" s="124" t="s">
        <v>293</v>
      </c>
      <c r="B62" s="124" t="s">
        <v>294</v>
      </c>
      <c r="C62" s="124">
        <v>91575</v>
      </c>
      <c r="D62" s="124" t="s">
        <v>116</v>
      </c>
      <c r="E62" s="124" t="s">
        <v>117</v>
      </c>
      <c r="F62" s="124" t="s">
        <v>133</v>
      </c>
      <c r="G62" s="123">
        <v>38064</v>
      </c>
      <c r="H62" s="124">
        <v>11.54</v>
      </c>
      <c r="I62" s="124" t="s">
        <v>295</v>
      </c>
    </row>
    <row r="63" spans="1:9" x14ac:dyDescent="0.2">
      <c r="A63" s="124" t="s">
        <v>296</v>
      </c>
      <c r="B63" s="124" t="s">
        <v>297</v>
      </c>
      <c r="C63" s="124">
        <v>91575</v>
      </c>
      <c r="D63" s="124" t="s">
        <v>116</v>
      </c>
      <c r="E63" s="124" t="s">
        <v>117</v>
      </c>
      <c r="F63" s="124" t="s">
        <v>133</v>
      </c>
      <c r="G63" s="123">
        <v>40136</v>
      </c>
      <c r="H63" s="124">
        <v>7.92</v>
      </c>
      <c r="I63" s="124" t="s">
        <v>298</v>
      </c>
    </row>
    <row r="64" spans="1:9" x14ac:dyDescent="0.2">
      <c r="A64" s="124" t="s">
        <v>299</v>
      </c>
      <c r="B64" s="124" t="s">
        <v>300</v>
      </c>
      <c r="C64" s="124">
        <v>91575</v>
      </c>
      <c r="D64" s="124" t="s">
        <v>116</v>
      </c>
      <c r="E64" s="124" t="s">
        <v>117</v>
      </c>
      <c r="F64" s="124" t="s">
        <v>133</v>
      </c>
      <c r="G64" s="123">
        <v>39272</v>
      </c>
      <c r="H64" s="124">
        <v>4.46</v>
      </c>
      <c r="I64" s="124" t="s">
        <v>301</v>
      </c>
    </row>
    <row r="65" spans="1:9" x14ac:dyDescent="0.2">
      <c r="A65" s="124" t="s">
        <v>302</v>
      </c>
      <c r="B65" s="124" t="s">
        <v>303</v>
      </c>
      <c r="C65" s="124">
        <v>91575</v>
      </c>
      <c r="D65" s="124" t="s">
        <v>116</v>
      </c>
      <c r="E65" s="124" t="s">
        <v>117</v>
      </c>
      <c r="F65" s="124" t="s">
        <v>133</v>
      </c>
      <c r="G65" s="123">
        <v>37426</v>
      </c>
      <c r="H65" s="124">
        <v>5</v>
      </c>
      <c r="I65" s="124" t="s">
        <v>304</v>
      </c>
    </row>
    <row r="66" spans="1:9" x14ac:dyDescent="0.2">
      <c r="A66" s="124" t="s">
        <v>305</v>
      </c>
      <c r="B66" s="124" t="s">
        <v>306</v>
      </c>
      <c r="C66" s="124">
        <v>91575</v>
      </c>
      <c r="D66" s="124" t="s">
        <v>116</v>
      </c>
      <c r="E66" s="124" t="s">
        <v>117</v>
      </c>
      <c r="F66" s="124" t="s">
        <v>133</v>
      </c>
      <c r="G66" s="123">
        <v>40354</v>
      </c>
      <c r="H66" s="124">
        <v>7.8</v>
      </c>
      <c r="I66" s="124" t="s">
        <v>307</v>
      </c>
    </row>
    <row r="67" spans="1:9" x14ac:dyDescent="0.2">
      <c r="A67" s="124" t="s">
        <v>308</v>
      </c>
      <c r="B67" s="124" t="s">
        <v>309</v>
      </c>
      <c r="C67" s="124">
        <v>91575</v>
      </c>
      <c r="D67" s="124" t="s">
        <v>116</v>
      </c>
      <c r="E67" s="124" t="s">
        <v>117</v>
      </c>
      <c r="F67" s="124" t="s">
        <v>133</v>
      </c>
      <c r="G67" s="123">
        <v>40998</v>
      </c>
      <c r="H67" s="124">
        <v>20.92</v>
      </c>
      <c r="I67" s="124" t="s">
        <v>310</v>
      </c>
    </row>
    <row r="68" spans="1:9" x14ac:dyDescent="0.2">
      <c r="A68" s="124" t="s">
        <v>311</v>
      </c>
      <c r="B68" s="124" t="s">
        <v>312</v>
      </c>
      <c r="C68" s="124">
        <v>91575</v>
      </c>
      <c r="D68" s="124" t="s">
        <v>116</v>
      </c>
      <c r="E68" s="124" t="s">
        <v>117</v>
      </c>
      <c r="F68" s="124" t="s">
        <v>133</v>
      </c>
      <c r="G68" s="123">
        <v>40885</v>
      </c>
      <c r="H68" s="124">
        <v>15.5</v>
      </c>
      <c r="I68" s="124" t="s">
        <v>313</v>
      </c>
    </row>
    <row r="69" spans="1:9" x14ac:dyDescent="0.2">
      <c r="A69" s="124" t="s">
        <v>314</v>
      </c>
      <c r="B69" s="124" t="s">
        <v>315</v>
      </c>
      <c r="C69" s="124">
        <v>91575</v>
      </c>
      <c r="D69" s="124" t="s">
        <v>116</v>
      </c>
      <c r="E69" s="124" t="s">
        <v>117</v>
      </c>
      <c r="F69" s="124" t="s">
        <v>133</v>
      </c>
      <c r="G69" s="123">
        <v>41572</v>
      </c>
      <c r="H69" s="124">
        <v>3.9239999999999999</v>
      </c>
      <c r="I69" s="124" t="s">
        <v>316</v>
      </c>
    </row>
    <row r="70" spans="1:9" x14ac:dyDescent="0.2">
      <c r="A70" s="124" t="s">
        <v>317</v>
      </c>
      <c r="B70" s="124" t="s">
        <v>318</v>
      </c>
      <c r="C70" s="124">
        <v>91575</v>
      </c>
      <c r="D70" s="124" t="s">
        <v>116</v>
      </c>
      <c r="E70" s="124" t="s">
        <v>117</v>
      </c>
      <c r="F70" s="124" t="s">
        <v>133</v>
      </c>
      <c r="G70" s="123">
        <v>40309</v>
      </c>
      <c r="H70" s="124">
        <v>8.4</v>
      </c>
      <c r="I70" s="124" t="s">
        <v>319</v>
      </c>
    </row>
    <row r="71" spans="1:9" x14ac:dyDescent="0.2">
      <c r="A71" s="124" t="s">
        <v>320</v>
      </c>
      <c r="B71" s="124" t="s">
        <v>321</v>
      </c>
      <c r="C71" s="124">
        <v>91575</v>
      </c>
      <c r="D71" s="124" t="s">
        <v>116</v>
      </c>
      <c r="E71" s="124" t="s">
        <v>117</v>
      </c>
      <c r="F71" s="124" t="s">
        <v>133</v>
      </c>
      <c r="G71" s="123">
        <v>38502</v>
      </c>
      <c r="H71" s="124">
        <v>3.2</v>
      </c>
      <c r="I71" s="124" t="s">
        <v>322</v>
      </c>
    </row>
    <row r="72" spans="1:9" x14ac:dyDescent="0.2">
      <c r="A72" s="124" t="s">
        <v>323</v>
      </c>
      <c r="B72" s="124" t="s">
        <v>324</v>
      </c>
      <c r="C72" s="124">
        <v>91575</v>
      </c>
      <c r="D72" s="124" t="s">
        <v>116</v>
      </c>
      <c r="E72" s="124" t="s">
        <v>117</v>
      </c>
      <c r="F72" s="124" t="s">
        <v>133</v>
      </c>
      <c r="G72" s="123">
        <v>37720</v>
      </c>
      <c r="H72" s="124">
        <v>2.97</v>
      </c>
      <c r="I72" s="124" t="s">
        <v>325</v>
      </c>
    </row>
    <row r="73" spans="1:9" x14ac:dyDescent="0.2">
      <c r="A73" s="124" t="s">
        <v>326</v>
      </c>
      <c r="B73" s="124" t="s">
        <v>327</v>
      </c>
      <c r="C73" s="124">
        <v>91575</v>
      </c>
      <c r="D73" s="124" t="s">
        <v>116</v>
      </c>
      <c r="E73" s="124" t="s">
        <v>117</v>
      </c>
      <c r="F73" s="124" t="s">
        <v>133</v>
      </c>
      <c r="G73" s="123">
        <v>41106</v>
      </c>
      <c r="H73" s="124">
        <v>7.92</v>
      </c>
      <c r="I73" s="124" t="s">
        <v>328</v>
      </c>
    </row>
    <row r="74" spans="1:9" x14ac:dyDescent="0.2">
      <c r="A74" s="124" t="s">
        <v>329</v>
      </c>
      <c r="B74" s="124" t="s">
        <v>330</v>
      </c>
      <c r="C74" s="124">
        <v>91575</v>
      </c>
      <c r="D74" s="124" t="s">
        <v>116</v>
      </c>
      <c r="E74" s="124" t="s">
        <v>117</v>
      </c>
      <c r="F74" s="124" t="s">
        <v>133</v>
      </c>
      <c r="G74" s="123">
        <v>40141</v>
      </c>
      <c r="H74" s="124">
        <v>13.5</v>
      </c>
      <c r="I74" s="124" t="s">
        <v>331</v>
      </c>
    </row>
    <row r="75" spans="1:9" x14ac:dyDescent="0.2">
      <c r="A75" s="124" t="s">
        <v>332</v>
      </c>
      <c r="B75" s="124" t="s">
        <v>333</v>
      </c>
      <c r="C75" s="124">
        <v>91575</v>
      </c>
      <c r="D75" s="124" t="s">
        <v>116</v>
      </c>
      <c r="E75" s="124" t="s">
        <v>117</v>
      </c>
      <c r="F75" s="124" t="s">
        <v>133</v>
      </c>
      <c r="G75" s="123">
        <v>40037</v>
      </c>
      <c r="H75" s="124">
        <v>9.69</v>
      </c>
      <c r="I75" s="124" t="s">
        <v>334</v>
      </c>
    </row>
    <row r="76" spans="1:9" x14ac:dyDescent="0.2">
      <c r="A76" s="124" t="s">
        <v>335</v>
      </c>
      <c r="B76" s="124" t="s">
        <v>336</v>
      </c>
      <c r="C76" s="124">
        <v>91575</v>
      </c>
      <c r="D76" s="124" t="s">
        <v>116</v>
      </c>
      <c r="E76" s="124" t="s">
        <v>117</v>
      </c>
      <c r="F76" s="124" t="s">
        <v>133</v>
      </c>
      <c r="G76" s="123">
        <v>40133</v>
      </c>
      <c r="H76" s="124">
        <v>8.2799999999999994</v>
      </c>
      <c r="I76" s="124" t="s">
        <v>337</v>
      </c>
    </row>
    <row r="77" spans="1:9" x14ac:dyDescent="0.2">
      <c r="A77" s="124" t="s">
        <v>338</v>
      </c>
      <c r="B77" s="124" t="s">
        <v>339</v>
      </c>
      <c r="C77" s="124">
        <v>91575</v>
      </c>
      <c r="D77" s="124" t="s">
        <v>116</v>
      </c>
      <c r="E77" s="124" t="s">
        <v>117</v>
      </c>
      <c r="F77" s="124" t="s">
        <v>133</v>
      </c>
      <c r="G77" s="123">
        <v>40899</v>
      </c>
      <c r="H77" s="124">
        <v>10.64</v>
      </c>
      <c r="I77" s="124" t="s">
        <v>340</v>
      </c>
    </row>
    <row r="78" spans="1:9" x14ac:dyDescent="0.2">
      <c r="A78" s="124" t="s">
        <v>341</v>
      </c>
      <c r="B78" s="124" t="s">
        <v>342</v>
      </c>
      <c r="C78" s="124">
        <v>91575</v>
      </c>
      <c r="D78" s="124" t="s">
        <v>116</v>
      </c>
      <c r="E78" s="124" t="s">
        <v>117</v>
      </c>
      <c r="F78" s="124" t="s">
        <v>133</v>
      </c>
      <c r="G78" s="123">
        <v>41114</v>
      </c>
      <c r="H78" s="124">
        <v>3.6</v>
      </c>
      <c r="I78" s="124" t="s">
        <v>343</v>
      </c>
    </row>
    <row r="79" spans="1:9" x14ac:dyDescent="0.2">
      <c r="A79" s="124" t="s">
        <v>344</v>
      </c>
      <c r="B79" s="124" t="s">
        <v>345</v>
      </c>
      <c r="C79" s="124">
        <v>91575</v>
      </c>
      <c r="D79" s="124" t="s">
        <v>116</v>
      </c>
      <c r="E79" s="124" t="s">
        <v>117</v>
      </c>
      <c r="F79" s="124" t="s">
        <v>133</v>
      </c>
      <c r="G79" s="123">
        <v>37224</v>
      </c>
      <c r="H79" s="124">
        <v>2.31</v>
      </c>
      <c r="I79" s="124" t="s">
        <v>346</v>
      </c>
    </row>
    <row r="80" spans="1:9" x14ac:dyDescent="0.2">
      <c r="A80" s="124" t="s">
        <v>347</v>
      </c>
      <c r="B80" s="124" t="s">
        <v>348</v>
      </c>
      <c r="C80" s="124">
        <v>91575</v>
      </c>
      <c r="D80" s="124" t="s">
        <v>116</v>
      </c>
      <c r="E80" s="124" t="s">
        <v>117</v>
      </c>
      <c r="F80" s="124" t="s">
        <v>133</v>
      </c>
      <c r="G80" s="123">
        <v>40242</v>
      </c>
      <c r="H80" s="124">
        <v>5.6</v>
      </c>
      <c r="I80" s="124" t="s">
        <v>349</v>
      </c>
    </row>
    <row r="81" spans="1:9" x14ac:dyDescent="0.2">
      <c r="A81" s="124" t="s">
        <v>350</v>
      </c>
      <c r="B81" s="124" t="s">
        <v>351</v>
      </c>
      <c r="C81" s="124">
        <v>91575</v>
      </c>
      <c r="D81" s="124" t="s">
        <v>116</v>
      </c>
      <c r="E81" s="124" t="s">
        <v>117</v>
      </c>
      <c r="F81" s="124" t="s">
        <v>133</v>
      </c>
      <c r="G81" s="123">
        <v>40168</v>
      </c>
      <c r="H81" s="124">
        <v>8.36</v>
      </c>
      <c r="I81" s="124" t="s">
        <v>352</v>
      </c>
    </row>
    <row r="82" spans="1:9" x14ac:dyDescent="0.2">
      <c r="A82" s="124" t="s">
        <v>353</v>
      </c>
      <c r="B82" s="124" t="s">
        <v>354</v>
      </c>
      <c r="C82" s="124">
        <v>91575</v>
      </c>
      <c r="D82" s="124" t="s">
        <v>116</v>
      </c>
      <c r="E82" s="124" t="s">
        <v>117</v>
      </c>
      <c r="F82" s="124" t="s">
        <v>133</v>
      </c>
      <c r="G82" s="123">
        <v>39980</v>
      </c>
      <c r="H82" s="124">
        <v>25.97</v>
      </c>
      <c r="I82" s="124" t="s">
        <v>355</v>
      </c>
    </row>
    <row r="83" spans="1:9" x14ac:dyDescent="0.2">
      <c r="A83" s="124" t="s">
        <v>356</v>
      </c>
      <c r="B83" s="124" t="s">
        <v>357</v>
      </c>
      <c r="C83" s="124">
        <v>91575</v>
      </c>
      <c r="D83" s="124" t="s">
        <v>116</v>
      </c>
      <c r="E83" s="124" t="s">
        <v>117</v>
      </c>
      <c r="F83" s="124" t="s">
        <v>133</v>
      </c>
      <c r="G83" s="123">
        <v>40326</v>
      </c>
      <c r="H83" s="124">
        <v>6</v>
      </c>
      <c r="I83" s="124" t="s">
        <v>358</v>
      </c>
    </row>
    <row r="84" spans="1:9" x14ac:dyDescent="0.2">
      <c r="A84" s="124" t="s">
        <v>359</v>
      </c>
      <c r="B84" s="124" t="s">
        <v>360</v>
      </c>
      <c r="C84" s="124">
        <v>91575</v>
      </c>
      <c r="D84" s="124" t="s">
        <v>116</v>
      </c>
      <c r="E84" s="124" t="s">
        <v>117</v>
      </c>
      <c r="F84" s="124" t="s">
        <v>133</v>
      </c>
      <c r="G84" s="123">
        <v>40354</v>
      </c>
      <c r="H84" s="124">
        <v>3.6</v>
      </c>
      <c r="I84" s="124" t="s">
        <v>361</v>
      </c>
    </row>
    <row r="85" spans="1:9" x14ac:dyDescent="0.2">
      <c r="A85" s="124" t="s">
        <v>362</v>
      </c>
      <c r="B85" s="124" t="s">
        <v>363</v>
      </c>
      <c r="C85" s="124">
        <v>91575</v>
      </c>
      <c r="D85" s="124" t="s">
        <v>116</v>
      </c>
      <c r="E85" s="124" t="s">
        <v>117</v>
      </c>
      <c r="F85" s="124" t="s">
        <v>133</v>
      </c>
      <c r="G85" s="123">
        <v>40886</v>
      </c>
      <c r="H85" s="124">
        <v>9.1649999999999991</v>
      </c>
      <c r="I85" s="124" t="s">
        <v>364</v>
      </c>
    </row>
    <row r="86" spans="1:9" x14ac:dyDescent="0.2">
      <c r="A86" s="124" t="s">
        <v>365</v>
      </c>
      <c r="B86" s="124" t="s">
        <v>366</v>
      </c>
      <c r="C86" s="124">
        <v>91575</v>
      </c>
      <c r="D86" s="124" t="s">
        <v>116</v>
      </c>
      <c r="E86" s="124" t="s">
        <v>117</v>
      </c>
      <c r="F86" s="124" t="s">
        <v>133</v>
      </c>
      <c r="G86" s="123">
        <v>38418</v>
      </c>
      <c r="H86" s="124">
        <v>31.2</v>
      </c>
      <c r="I86" s="124" t="s">
        <v>367</v>
      </c>
    </row>
    <row r="87" spans="1:9" x14ac:dyDescent="0.2">
      <c r="A87" s="124" t="s">
        <v>368</v>
      </c>
      <c r="B87" s="124" t="s">
        <v>369</v>
      </c>
      <c r="C87" s="124">
        <v>91575</v>
      </c>
      <c r="D87" s="124" t="s">
        <v>116</v>
      </c>
      <c r="E87" s="124" t="s">
        <v>117</v>
      </c>
      <c r="F87" s="124" t="s">
        <v>133</v>
      </c>
      <c r="G87" s="123">
        <v>39295</v>
      </c>
      <c r="H87" s="124">
        <v>59.58</v>
      </c>
      <c r="I87" s="124" t="s">
        <v>370</v>
      </c>
    </row>
    <row r="88" spans="1:9" x14ac:dyDescent="0.2">
      <c r="A88" s="124" t="s">
        <v>371</v>
      </c>
      <c r="B88" s="124" t="s">
        <v>372</v>
      </c>
      <c r="C88" s="124">
        <v>91575</v>
      </c>
      <c r="D88" s="124" t="s">
        <v>116</v>
      </c>
      <c r="E88" s="124" t="s">
        <v>117</v>
      </c>
      <c r="F88" s="124" t="s">
        <v>133</v>
      </c>
      <c r="G88" s="123">
        <v>38667</v>
      </c>
      <c r="H88" s="124">
        <v>14.68</v>
      </c>
      <c r="I88" s="124" t="s">
        <v>373</v>
      </c>
    </row>
    <row r="89" spans="1:9" x14ac:dyDescent="0.2">
      <c r="A89" s="124" t="s">
        <v>374</v>
      </c>
      <c r="B89" s="124" t="s">
        <v>375</v>
      </c>
      <c r="C89" s="124">
        <v>91575</v>
      </c>
      <c r="D89" s="124" t="s">
        <v>116</v>
      </c>
      <c r="E89" s="124" t="s">
        <v>117</v>
      </c>
      <c r="F89" s="124" t="s">
        <v>133</v>
      </c>
      <c r="G89" s="123">
        <v>40130</v>
      </c>
      <c r="H89" s="124">
        <v>23</v>
      </c>
      <c r="I89" s="124" t="s">
        <v>376</v>
      </c>
    </row>
    <row r="90" spans="1:9" x14ac:dyDescent="0.2">
      <c r="A90" s="124" t="s">
        <v>377</v>
      </c>
      <c r="B90" s="124" t="s">
        <v>378</v>
      </c>
      <c r="C90" s="124">
        <v>91575</v>
      </c>
      <c r="D90" s="124" t="s">
        <v>116</v>
      </c>
      <c r="E90" s="124" t="s">
        <v>117</v>
      </c>
      <c r="F90" s="124" t="s">
        <v>133</v>
      </c>
      <c r="G90" s="123">
        <v>40710</v>
      </c>
      <c r="H90" s="124">
        <v>3.84</v>
      </c>
      <c r="I90" s="124" t="s">
        <v>379</v>
      </c>
    </row>
    <row r="91" spans="1:9" x14ac:dyDescent="0.2">
      <c r="A91" s="124" t="s">
        <v>380</v>
      </c>
      <c r="B91" s="124" t="s">
        <v>378</v>
      </c>
      <c r="C91" s="124">
        <v>91575</v>
      </c>
      <c r="D91" s="124" t="s">
        <v>116</v>
      </c>
      <c r="E91" s="124" t="s">
        <v>117</v>
      </c>
      <c r="F91" s="124" t="s">
        <v>133</v>
      </c>
      <c r="G91" s="123">
        <v>40906</v>
      </c>
      <c r="H91" s="124">
        <v>4.72</v>
      </c>
      <c r="I91" s="124" t="s">
        <v>381</v>
      </c>
    </row>
    <row r="92" spans="1:9" x14ac:dyDescent="0.2">
      <c r="A92" s="124" t="s">
        <v>382</v>
      </c>
      <c r="B92" s="124" t="s">
        <v>383</v>
      </c>
      <c r="C92" s="124">
        <v>91575</v>
      </c>
      <c r="D92" s="124" t="s">
        <v>116</v>
      </c>
      <c r="E92" s="124" t="s">
        <v>117</v>
      </c>
      <c r="F92" s="124" t="s">
        <v>133</v>
      </c>
      <c r="G92" s="123">
        <v>40255</v>
      </c>
      <c r="H92" s="124">
        <v>28.78</v>
      </c>
      <c r="I92" s="124" t="s">
        <v>384</v>
      </c>
    </row>
    <row r="93" spans="1:9" x14ac:dyDescent="0.2">
      <c r="A93" s="124" t="s">
        <v>385</v>
      </c>
      <c r="B93" s="124" t="s">
        <v>386</v>
      </c>
      <c r="C93" s="124">
        <v>91575</v>
      </c>
      <c r="D93" s="124" t="s">
        <v>116</v>
      </c>
      <c r="E93" s="124" t="s">
        <v>117</v>
      </c>
      <c r="F93" s="124" t="s">
        <v>133</v>
      </c>
      <c r="G93" s="123">
        <v>41394</v>
      </c>
      <c r="H93" s="124">
        <v>12.5</v>
      </c>
      <c r="I93" s="124" t="s">
        <v>387</v>
      </c>
    </row>
    <row r="94" spans="1:9" x14ac:dyDescent="0.2">
      <c r="A94" s="124" t="s">
        <v>388</v>
      </c>
      <c r="B94" s="124" t="s">
        <v>389</v>
      </c>
      <c r="C94" s="124">
        <v>91575</v>
      </c>
      <c r="D94" s="124" t="s">
        <v>116</v>
      </c>
      <c r="E94" s="124" t="s">
        <v>117</v>
      </c>
      <c r="F94" s="124" t="s">
        <v>133</v>
      </c>
      <c r="G94" s="123">
        <v>42565</v>
      </c>
      <c r="H94" s="124">
        <v>8.84</v>
      </c>
      <c r="I94" s="124" t="s">
        <v>390</v>
      </c>
    </row>
    <row r="95" spans="1:9" x14ac:dyDescent="0.2">
      <c r="A95" s="124" t="s">
        <v>391</v>
      </c>
      <c r="B95" s="124" t="s">
        <v>392</v>
      </c>
      <c r="C95" s="124">
        <v>91575</v>
      </c>
      <c r="D95" s="124" t="s">
        <v>116</v>
      </c>
      <c r="E95" s="124" t="s">
        <v>117</v>
      </c>
      <c r="F95" s="124" t="s">
        <v>133</v>
      </c>
      <c r="G95" s="123">
        <v>40976</v>
      </c>
      <c r="H95" s="124">
        <v>9.24</v>
      </c>
      <c r="I95" s="124" t="s">
        <v>393</v>
      </c>
    </row>
    <row r="96" spans="1:9" x14ac:dyDescent="0.2">
      <c r="A96" s="124" t="s">
        <v>394</v>
      </c>
      <c r="B96" s="124" t="s">
        <v>395</v>
      </c>
      <c r="C96" s="124">
        <v>91575</v>
      </c>
      <c r="D96" s="124" t="s">
        <v>116</v>
      </c>
      <c r="E96" s="124" t="s">
        <v>117</v>
      </c>
      <c r="F96" s="124" t="s">
        <v>133</v>
      </c>
      <c r="G96" s="123">
        <v>40105</v>
      </c>
      <c r="H96" s="124">
        <v>9.0399999999999991</v>
      </c>
      <c r="I96" s="124" t="s">
        <v>396</v>
      </c>
    </row>
    <row r="97" spans="1:9" x14ac:dyDescent="0.2">
      <c r="A97" s="124" t="s">
        <v>397</v>
      </c>
      <c r="B97" s="124" t="s">
        <v>398</v>
      </c>
      <c r="C97" s="124">
        <v>91575</v>
      </c>
      <c r="D97" s="124" t="s">
        <v>116</v>
      </c>
      <c r="E97" s="124" t="s">
        <v>117</v>
      </c>
      <c r="F97" s="124" t="s">
        <v>133</v>
      </c>
      <c r="G97" s="123">
        <v>38526</v>
      </c>
      <c r="H97" s="124">
        <v>13.69</v>
      </c>
      <c r="I97" s="124" t="s">
        <v>399</v>
      </c>
    </row>
    <row r="98" spans="1:9" x14ac:dyDescent="0.2">
      <c r="A98" s="124" t="s">
        <v>400</v>
      </c>
      <c r="B98" s="124" t="s">
        <v>401</v>
      </c>
      <c r="C98" s="124">
        <v>91575</v>
      </c>
      <c r="D98" s="124" t="s">
        <v>116</v>
      </c>
      <c r="E98" s="124" t="s">
        <v>117</v>
      </c>
      <c r="F98" s="124" t="s">
        <v>133</v>
      </c>
      <c r="G98" s="123">
        <v>40886</v>
      </c>
      <c r="H98" s="124">
        <v>20.54</v>
      </c>
      <c r="I98" s="124" t="s">
        <v>402</v>
      </c>
    </row>
    <row r="99" spans="1:9" x14ac:dyDescent="0.2">
      <c r="A99" s="124" t="s">
        <v>403</v>
      </c>
      <c r="B99" s="124" t="s">
        <v>404</v>
      </c>
      <c r="C99" s="124">
        <v>91575</v>
      </c>
      <c r="D99" s="124" t="s">
        <v>116</v>
      </c>
      <c r="E99" s="124" t="s">
        <v>117</v>
      </c>
      <c r="F99" s="124" t="s">
        <v>133</v>
      </c>
      <c r="G99" s="123">
        <v>41089</v>
      </c>
      <c r="H99" s="124">
        <v>8</v>
      </c>
      <c r="I99" s="124" t="s">
        <v>405</v>
      </c>
    </row>
    <row r="100" spans="1:9" x14ac:dyDescent="0.2">
      <c r="A100" s="124" t="s">
        <v>406</v>
      </c>
      <c r="B100" s="124" t="s">
        <v>407</v>
      </c>
      <c r="C100" s="124">
        <v>91575</v>
      </c>
      <c r="D100" s="124" t="s">
        <v>116</v>
      </c>
      <c r="E100" s="124" t="s">
        <v>117</v>
      </c>
      <c r="F100" s="124" t="s">
        <v>133</v>
      </c>
      <c r="G100" s="123">
        <v>41241</v>
      </c>
      <c r="H100" s="124">
        <v>12.74</v>
      </c>
      <c r="I100" s="124" t="s">
        <v>408</v>
      </c>
    </row>
    <row r="101" spans="1:9" x14ac:dyDescent="0.2">
      <c r="A101" s="124" t="s">
        <v>409</v>
      </c>
      <c r="B101" s="124" t="s">
        <v>410</v>
      </c>
      <c r="C101" s="124">
        <v>91575</v>
      </c>
      <c r="D101" s="124" t="s">
        <v>116</v>
      </c>
      <c r="E101" s="124" t="s">
        <v>117</v>
      </c>
      <c r="F101" s="124" t="s">
        <v>133</v>
      </c>
      <c r="G101" s="123">
        <v>41908</v>
      </c>
      <c r="H101" s="124">
        <v>9.81</v>
      </c>
      <c r="I101" s="124" t="s">
        <v>411</v>
      </c>
    </row>
    <row r="102" spans="1:9" x14ac:dyDescent="0.2">
      <c r="A102" s="124" t="s">
        <v>412</v>
      </c>
      <c r="B102" s="124" t="s">
        <v>413</v>
      </c>
      <c r="C102" s="124">
        <v>91575</v>
      </c>
      <c r="D102" s="124" t="s">
        <v>116</v>
      </c>
      <c r="E102" s="124" t="s">
        <v>117</v>
      </c>
      <c r="F102" s="124" t="s">
        <v>133</v>
      </c>
      <c r="G102" s="123">
        <v>41813</v>
      </c>
      <c r="H102" s="124">
        <v>9.8000000000000007</v>
      </c>
      <c r="I102" s="124" t="s">
        <v>414</v>
      </c>
    </row>
    <row r="103" spans="1:9" x14ac:dyDescent="0.2">
      <c r="A103" s="124" t="s">
        <v>415</v>
      </c>
      <c r="B103" s="124" t="s">
        <v>416</v>
      </c>
      <c r="C103" s="124">
        <v>91575</v>
      </c>
      <c r="D103" s="124" t="s">
        <v>116</v>
      </c>
      <c r="E103" s="124" t="s">
        <v>117</v>
      </c>
      <c r="F103" s="124" t="s">
        <v>133</v>
      </c>
      <c r="G103" s="123">
        <v>40162</v>
      </c>
      <c r="H103" s="124">
        <v>12.15</v>
      </c>
      <c r="I103" s="124" t="s">
        <v>417</v>
      </c>
    </row>
    <row r="104" spans="1:9" x14ac:dyDescent="0.2">
      <c r="A104" s="124" t="s">
        <v>418</v>
      </c>
      <c r="B104" s="124" t="s">
        <v>419</v>
      </c>
      <c r="C104" s="124">
        <v>91575</v>
      </c>
      <c r="D104" s="124" t="s">
        <v>116</v>
      </c>
      <c r="E104" s="124" t="s">
        <v>117</v>
      </c>
      <c r="F104" s="124" t="s">
        <v>133</v>
      </c>
      <c r="G104" s="123">
        <v>40170</v>
      </c>
      <c r="H104" s="124">
        <v>45.683999999999997</v>
      </c>
      <c r="I104" s="124" t="s">
        <v>420</v>
      </c>
    </row>
    <row r="105" spans="1:9" x14ac:dyDescent="0.2">
      <c r="A105" s="124" t="s">
        <v>421</v>
      </c>
      <c r="B105" s="124" t="s">
        <v>419</v>
      </c>
      <c r="C105" s="124">
        <v>91575</v>
      </c>
      <c r="D105" s="124" t="s">
        <v>116</v>
      </c>
      <c r="E105" s="124" t="s">
        <v>117</v>
      </c>
      <c r="F105" s="124" t="s">
        <v>133</v>
      </c>
      <c r="G105" s="123">
        <v>40333</v>
      </c>
      <c r="H105" s="124">
        <v>20.07</v>
      </c>
      <c r="I105" s="124" t="s">
        <v>420</v>
      </c>
    </row>
    <row r="106" spans="1:9" x14ac:dyDescent="0.2">
      <c r="A106" s="124" t="s">
        <v>422</v>
      </c>
      <c r="B106" s="124" t="s">
        <v>423</v>
      </c>
      <c r="C106" s="124">
        <v>91575</v>
      </c>
      <c r="D106" s="124" t="s">
        <v>116</v>
      </c>
      <c r="E106" s="124" t="s">
        <v>117</v>
      </c>
      <c r="F106" s="124" t="s">
        <v>133</v>
      </c>
      <c r="G106" s="123">
        <v>40997</v>
      </c>
      <c r="H106" s="124">
        <v>42.09</v>
      </c>
      <c r="I106" s="124" t="s">
        <v>424</v>
      </c>
    </row>
    <row r="107" spans="1:9" x14ac:dyDescent="0.2">
      <c r="A107" s="124" t="s">
        <v>425</v>
      </c>
      <c r="B107" s="124" t="s">
        <v>426</v>
      </c>
      <c r="C107" s="124">
        <v>91575</v>
      </c>
      <c r="D107" s="124" t="s">
        <v>116</v>
      </c>
      <c r="E107" s="124" t="s">
        <v>117</v>
      </c>
      <c r="F107" s="124" t="s">
        <v>133</v>
      </c>
      <c r="G107" s="123">
        <v>38618</v>
      </c>
      <c r="H107" s="124">
        <v>2.4</v>
      </c>
      <c r="I107" s="124" t="s">
        <v>427</v>
      </c>
    </row>
    <row r="108" spans="1:9" x14ac:dyDescent="0.2">
      <c r="A108" s="124" t="s">
        <v>428</v>
      </c>
      <c r="B108" s="124" t="s">
        <v>429</v>
      </c>
      <c r="C108" s="124">
        <v>91575</v>
      </c>
      <c r="D108" s="124" t="s">
        <v>116</v>
      </c>
      <c r="E108" s="124" t="s">
        <v>117</v>
      </c>
      <c r="F108" s="124" t="s">
        <v>133</v>
      </c>
      <c r="G108" s="123">
        <v>40359</v>
      </c>
      <c r="H108" s="124">
        <v>15.66</v>
      </c>
      <c r="I108" s="124" t="s">
        <v>430</v>
      </c>
    </row>
    <row r="109" spans="1:9" x14ac:dyDescent="0.2">
      <c r="A109" s="124" t="s">
        <v>431</v>
      </c>
      <c r="B109" s="124" t="s">
        <v>126</v>
      </c>
      <c r="C109" s="124">
        <v>91575</v>
      </c>
      <c r="D109" s="124" t="s">
        <v>116</v>
      </c>
      <c r="E109" s="124" t="s">
        <v>117</v>
      </c>
      <c r="F109" s="124" t="s">
        <v>133</v>
      </c>
      <c r="G109" s="123">
        <v>41828</v>
      </c>
      <c r="H109" s="124">
        <v>29.7</v>
      </c>
      <c r="I109" s="124" t="s">
        <v>432</v>
      </c>
    </row>
    <row r="110" spans="1:9" x14ac:dyDescent="0.2">
      <c r="A110" s="124" t="s">
        <v>433</v>
      </c>
      <c r="B110" s="124" t="s">
        <v>434</v>
      </c>
      <c r="C110" s="124">
        <v>91575</v>
      </c>
      <c r="D110" s="124" t="s">
        <v>116</v>
      </c>
      <c r="E110" s="124" t="s">
        <v>117</v>
      </c>
      <c r="F110" s="124" t="s">
        <v>133</v>
      </c>
      <c r="G110" s="123">
        <v>38064</v>
      </c>
      <c r="H110" s="124">
        <v>39.82</v>
      </c>
      <c r="I110" s="124" t="s">
        <v>435</v>
      </c>
    </row>
    <row r="111" spans="1:9" x14ac:dyDescent="0.2">
      <c r="A111" s="124" t="s">
        <v>436</v>
      </c>
      <c r="B111" s="124" t="s">
        <v>437</v>
      </c>
      <c r="C111" s="124">
        <v>91575</v>
      </c>
      <c r="D111" s="124" t="s">
        <v>116</v>
      </c>
      <c r="E111" s="124" t="s">
        <v>117</v>
      </c>
      <c r="F111" s="124" t="s">
        <v>133</v>
      </c>
      <c r="G111" s="123">
        <v>40865</v>
      </c>
      <c r="H111" s="124">
        <v>38.22</v>
      </c>
      <c r="I111" s="124" t="s">
        <v>438</v>
      </c>
    </row>
    <row r="112" spans="1:9" x14ac:dyDescent="0.2">
      <c r="A112" s="124" t="s">
        <v>439</v>
      </c>
      <c r="B112" s="124" t="s">
        <v>437</v>
      </c>
      <c r="C112" s="124">
        <v>91575</v>
      </c>
      <c r="D112" s="124" t="s">
        <v>116</v>
      </c>
      <c r="E112" s="124" t="s">
        <v>117</v>
      </c>
      <c r="F112" s="124" t="s">
        <v>133</v>
      </c>
      <c r="G112" s="123">
        <v>42566</v>
      </c>
      <c r="H112" s="124">
        <v>23.2</v>
      </c>
      <c r="I112" s="124" t="s">
        <v>440</v>
      </c>
    </row>
    <row r="113" spans="1:9" x14ac:dyDescent="0.2">
      <c r="A113" s="124" t="s">
        <v>441</v>
      </c>
      <c r="B113" s="124" t="s">
        <v>442</v>
      </c>
      <c r="C113" s="124">
        <v>91575</v>
      </c>
      <c r="D113" s="124" t="s">
        <v>116</v>
      </c>
      <c r="E113" s="124" t="s">
        <v>117</v>
      </c>
      <c r="F113" s="124" t="s">
        <v>133</v>
      </c>
      <c r="G113" s="123">
        <v>41058</v>
      </c>
      <c r="H113" s="124">
        <v>105.45</v>
      </c>
      <c r="I113" s="124" t="s">
        <v>443</v>
      </c>
    </row>
    <row r="114" spans="1:9" x14ac:dyDescent="0.2">
      <c r="A114" s="124" t="s">
        <v>444</v>
      </c>
      <c r="B114" s="124" t="s">
        <v>445</v>
      </c>
      <c r="C114" s="124">
        <v>91575</v>
      </c>
      <c r="D114" s="124" t="s">
        <v>116</v>
      </c>
      <c r="E114" s="124" t="s">
        <v>117</v>
      </c>
      <c r="F114" s="124" t="s">
        <v>133</v>
      </c>
      <c r="G114" s="123">
        <v>38034</v>
      </c>
      <c r="H114" s="124">
        <v>59.72</v>
      </c>
      <c r="I114" s="124" t="s">
        <v>446</v>
      </c>
    </row>
    <row r="115" spans="1:9" x14ac:dyDescent="0.2">
      <c r="A115" s="124" t="s">
        <v>447</v>
      </c>
      <c r="B115" s="124" t="s">
        <v>448</v>
      </c>
      <c r="C115" s="124">
        <v>91575</v>
      </c>
      <c r="D115" s="124" t="s">
        <v>116</v>
      </c>
      <c r="E115" s="124" t="s">
        <v>117</v>
      </c>
      <c r="F115" s="124" t="s">
        <v>133</v>
      </c>
      <c r="G115" s="123">
        <v>38492</v>
      </c>
      <c r="H115" s="124">
        <v>14.52</v>
      </c>
      <c r="I115" s="124" t="s">
        <v>449</v>
      </c>
    </row>
    <row r="116" spans="1:9" x14ac:dyDescent="0.2">
      <c r="A116" s="124" t="s">
        <v>450</v>
      </c>
      <c r="B116" s="124" t="s">
        <v>451</v>
      </c>
      <c r="C116" s="124">
        <v>91575</v>
      </c>
      <c r="D116" s="124" t="s">
        <v>116</v>
      </c>
      <c r="E116" s="124" t="s">
        <v>117</v>
      </c>
      <c r="F116" s="124" t="s">
        <v>133</v>
      </c>
      <c r="G116" s="123">
        <v>38497</v>
      </c>
      <c r="H116" s="124">
        <v>13.44</v>
      </c>
      <c r="I116" s="124" t="s">
        <v>452</v>
      </c>
    </row>
    <row r="117" spans="1:9" x14ac:dyDescent="0.2">
      <c r="A117" s="124" t="s">
        <v>453</v>
      </c>
      <c r="B117" s="124" t="s">
        <v>454</v>
      </c>
      <c r="C117" s="124">
        <v>91575</v>
      </c>
      <c r="D117" s="124" t="s">
        <v>116</v>
      </c>
      <c r="E117" s="124" t="s">
        <v>117</v>
      </c>
      <c r="F117" s="124" t="s">
        <v>133</v>
      </c>
      <c r="G117" s="123">
        <v>38520</v>
      </c>
      <c r="H117" s="124">
        <v>33.14</v>
      </c>
      <c r="I117" s="124" t="s">
        <v>455</v>
      </c>
    </row>
    <row r="118" spans="1:9" x14ac:dyDescent="0.2">
      <c r="A118" s="124" t="s">
        <v>456</v>
      </c>
      <c r="B118" s="124" t="s">
        <v>457</v>
      </c>
      <c r="C118" s="124">
        <v>91575</v>
      </c>
      <c r="D118" s="124" t="s">
        <v>116</v>
      </c>
      <c r="E118" s="124" t="s">
        <v>117</v>
      </c>
      <c r="F118" s="124" t="s">
        <v>133</v>
      </c>
      <c r="G118" s="123">
        <v>38237</v>
      </c>
      <c r="H118" s="124">
        <v>5.0999999999999996</v>
      </c>
      <c r="I118" s="124" t="s">
        <v>458</v>
      </c>
    </row>
    <row r="119" spans="1:9" x14ac:dyDescent="0.2">
      <c r="A119" s="124" t="s">
        <v>459</v>
      </c>
      <c r="B119" s="124" t="s">
        <v>457</v>
      </c>
      <c r="C119" s="124">
        <v>91575</v>
      </c>
      <c r="D119" s="124" t="s">
        <v>116</v>
      </c>
      <c r="E119" s="124" t="s">
        <v>117</v>
      </c>
      <c r="F119" s="124" t="s">
        <v>133</v>
      </c>
      <c r="G119" s="123">
        <v>40357</v>
      </c>
      <c r="H119" s="124">
        <v>4.5999999999999996</v>
      </c>
      <c r="I119" s="124" t="s">
        <v>460</v>
      </c>
    </row>
    <row r="120" spans="1:9" x14ac:dyDescent="0.2">
      <c r="A120" s="124" t="s">
        <v>461</v>
      </c>
      <c r="B120" s="124" t="s">
        <v>462</v>
      </c>
      <c r="C120" s="124">
        <v>91575</v>
      </c>
      <c r="D120" s="124" t="s">
        <v>116</v>
      </c>
      <c r="E120" s="124" t="s">
        <v>117</v>
      </c>
      <c r="F120" s="124" t="s">
        <v>133</v>
      </c>
      <c r="G120" s="123">
        <v>40302</v>
      </c>
      <c r="H120" s="124">
        <v>5.74</v>
      </c>
      <c r="I120" s="124" t="s">
        <v>463</v>
      </c>
    </row>
    <row r="121" spans="1:9" x14ac:dyDescent="0.2">
      <c r="A121" s="124" t="s">
        <v>464</v>
      </c>
      <c r="B121" s="124" t="s">
        <v>462</v>
      </c>
      <c r="C121" s="124">
        <v>91575</v>
      </c>
      <c r="D121" s="124" t="s">
        <v>116</v>
      </c>
      <c r="E121" s="124" t="s">
        <v>117</v>
      </c>
      <c r="F121" s="124" t="s">
        <v>133</v>
      </c>
      <c r="G121" s="123">
        <v>40690</v>
      </c>
      <c r="H121" s="124">
        <v>13.65</v>
      </c>
      <c r="I121" s="124" t="s">
        <v>465</v>
      </c>
    </row>
    <row r="122" spans="1:9" x14ac:dyDescent="0.2">
      <c r="A122" s="124" t="s">
        <v>466</v>
      </c>
      <c r="B122" s="124" t="s">
        <v>467</v>
      </c>
      <c r="C122" s="124">
        <v>91575</v>
      </c>
      <c r="D122" s="124" t="s">
        <v>116</v>
      </c>
      <c r="E122" s="124" t="s">
        <v>117</v>
      </c>
      <c r="F122" s="124" t="s">
        <v>133</v>
      </c>
      <c r="G122" s="123">
        <v>42395</v>
      </c>
      <c r="H122" s="124">
        <v>3.12</v>
      </c>
      <c r="I122" s="124" t="s">
        <v>468</v>
      </c>
    </row>
    <row r="123" spans="1:9" x14ac:dyDescent="0.2">
      <c r="A123" s="124" t="s">
        <v>469</v>
      </c>
      <c r="B123" s="124" t="s">
        <v>470</v>
      </c>
      <c r="C123" s="124">
        <v>91575</v>
      </c>
      <c r="D123" s="124" t="s">
        <v>116</v>
      </c>
      <c r="E123" s="124" t="s">
        <v>117</v>
      </c>
      <c r="F123" s="124" t="s">
        <v>133</v>
      </c>
      <c r="G123" s="123">
        <v>40149</v>
      </c>
      <c r="H123" s="124">
        <v>20.16</v>
      </c>
      <c r="I123" s="124" t="s">
        <v>471</v>
      </c>
    </row>
    <row r="124" spans="1:9" x14ac:dyDescent="0.2">
      <c r="A124" s="124" t="s">
        <v>472</v>
      </c>
      <c r="B124" s="124" t="s">
        <v>473</v>
      </c>
      <c r="C124" s="124">
        <v>91575</v>
      </c>
      <c r="D124" s="124" t="s">
        <v>116</v>
      </c>
      <c r="E124" s="124" t="s">
        <v>117</v>
      </c>
      <c r="F124" s="124" t="s">
        <v>133</v>
      </c>
      <c r="G124" s="123">
        <v>40359</v>
      </c>
      <c r="H124" s="124">
        <v>22</v>
      </c>
      <c r="I124" s="124" t="s">
        <v>474</v>
      </c>
    </row>
    <row r="125" spans="1:9" x14ac:dyDescent="0.2">
      <c r="A125" s="124" t="s">
        <v>475</v>
      </c>
      <c r="B125" s="124" t="s">
        <v>476</v>
      </c>
      <c r="C125" s="124">
        <v>91575</v>
      </c>
      <c r="D125" s="124" t="s">
        <v>116</v>
      </c>
      <c r="E125" s="124" t="s">
        <v>117</v>
      </c>
      <c r="F125" s="124" t="s">
        <v>133</v>
      </c>
      <c r="G125" s="123">
        <v>40063</v>
      </c>
      <c r="H125" s="124">
        <v>12.5</v>
      </c>
      <c r="I125" s="124" t="s">
        <v>477</v>
      </c>
    </row>
    <row r="126" spans="1:9" x14ac:dyDescent="0.2">
      <c r="A126" s="124" t="s">
        <v>478</v>
      </c>
      <c r="B126" s="124" t="s">
        <v>476</v>
      </c>
      <c r="C126" s="124">
        <v>91575</v>
      </c>
      <c r="D126" s="124" t="s">
        <v>116</v>
      </c>
      <c r="E126" s="124" t="s">
        <v>117</v>
      </c>
      <c r="F126" s="124" t="s">
        <v>133</v>
      </c>
      <c r="G126" s="123">
        <v>40854</v>
      </c>
      <c r="H126" s="124">
        <v>5.76</v>
      </c>
      <c r="I126" s="124" t="s">
        <v>479</v>
      </c>
    </row>
    <row r="127" spans="1:9" x14ac:dyDescent="0.2">
      <c r="A127" s="124" t="s">
        <v>480</v>
      </c>
      <c r="B127" s="124" t="s">
        <v>481</v>
      </c>
      <c r="C127" s="124">
        <v>91575</v>
      </c>
      <c r="D127" s="124" t="s">
        <v>116</v>
      </c>
      <c r="E127" s="124" t="s">
        <v>117</v>
      </c>
      <c r="F127" s="124" t="s">
        <v>133</v>
      </c>
      <c r="G127" s="123">
        <v>39357</v>
      </c>
      <c r="H127" s="124">
        <v>5.61</v>
      </c>
      <c r="I127" s="124" t="s">
        <v>482</v>
      </c>
    </row>
    <row r="128" spans="1:9" x14ac:dyDescent="0.2">
      <c r="A128" s="124" t="s">
        <v>483</v>
      </c>
      <c r="B128" s="124" t="s">
        <v>484</v>
      </c>
      <c r="C128" s="124">
        <v>91575</v>
      </c>
      <c r="D128" s="124" t="s">
        <v>116</v>
      </c>
      <c r="E128" s="124" t="s">
        <v>117</v>
      </c>
      <c r="F128" s="124" t="s">
        <v>133</v>
      </c>
      <c r="G128" s="123">
        <v>40836</v>
      </c>
      <c r="H128" s="124">
        <v>10.71</v>
      </c>
      <c r="I128" s="124" t="s">
        <v>485</v>
      </c>
    </row>
    <row r="129" spans="1:9" x14ac:dyDescent="0.2">
      <c r="A129" s="124" t="s">
        <v>486</v>
      </c>
      <c r="B129" s="124" t="s">
        <v>487</v>
      </c>
      <c r="C129" s="124">
        <v>91575</v>
      </c>
      <c r="D129" s="124" t="s">
        <v>116</v>
      </c>
      <c r="E129" s="124" t="s">
        <v>117</v>
      </c>
      <c r="F129" s="124" t="s">
        <v>133</v>
      </c>
      <c r="G129" s="123">
        <v>41454</v>
      </c>
      <c r="H129" s="124">
        <v>3.25</v>
      </c>
      <c r="I129" s="124" t="s">
        <v>488</v>
      </c>
    </row>
    <row r="130" spans="1:9" x14ac:dyDescent="0.2">
      <c r="A130" s="124" t="s">
        <v>489</v>
      </c>
      <c r="B130" s="124" t="s">
        <v>490</v>
      </c>
      <c r="C130" s="124">
        <v>91575</v>
      </c>
      <c r="D130" s="124" t="s">
        <v>116</v>
      </c>
      <c r="E130" s="124" t="s">
        <v>117</v>
      </c>
      <c r="F130" s="124" t="s">
        <v>133</v>
      </c>
      <c r="G130" s="123">
        <v>38967</v>
      </c>
      <c r="H130" s="124">
        <v>17.2</v>
      </c>
      <c r="I130" s="124" t="s">
        <v>491</v>
      </c>
    </row>
    <row r="131" spans="1:9" x14ac:dyDescent="0.2">
      <c r="A131" s="124" t="s">
        <v>492</v>
      </c>
      <c r="B131" s="124" t="s">
        <v>493</v>
      </c>
      <c r="C131" s="124">
        <v>91575</v>
      </c>
      <c r="D131" s="124" t="s">
        <v>116</v>
      </c>
      <c r="E131" s="124" t="s">
        <v>117</v>
      </c>
      <c r="F131" s="124" t="s">
        <v>133</v>
      </c>
      <c r="G131" s="123">
        <v>40667</v>
      </c>
      <c r="H131" s="124">
        <v>6.62</v>
      </c>
      <c r="I131" s="124" t="s">
        <v>494</v>
      </c>
    </row>
    <row r="132" spans="1:9" x14ac:dyDescent="0.2">
      <c r="A132" s="124" t="s">
        <v>495</v>
      </c>
      <c r="B132" s="124" t="s">
        <v>496</v>
      </c>
      <c r="C132" s="124">
        <v>91575</v>
      </c>
      <c r="D132" s="124" t="s">
        <v>116</v>
      </c>
      <c r="E132" s="124" t="s">
        <v>117</v>
      </c>
      <c r="F132" s="124" t="s">
        <v>133</v>
      </c>
      <c r="G132" s="123">
        <v>40046</v>
      </c>
      <c r="H132" s="124">
        <v>17.28</v>
      </c>
      <c r="I132" s="124" t="s">
        <v>497</v>
      </c>
    </row>
    <row r="133" spans="1:9" x14ac:dyDescent="0.2">
      <c r="A133" s="124" t="s">
        <v>498</v>
      </c>
      <c r="B133" s="124" t="s">
        <v>499</v>
      </c>
      <c r="C133" s="124">
        <v>91575</v>
      </c>
      <c r="D133" s="124" t="s">
        <v>116</v>
      </c>
      <c r="E133" s="124" t="s">
        <v>117</v>
      </c>
      <c r="F133" s="124" t="s">
        <v>133</v>
      </c>
      <c r="G133" s="123">
        <v>40056</v>
      </c>
      <c r="H133" s="124">
        <v>41.28</v>
      </c>
      <c r="I133" s="124" t="s">
        <v>500</v>
      </c>
    </row>
    <row r="134" spans="1:9" x14ac:dyDescent="0.2">
      <c r="A134" s="124" t="s">
        <v>501</v>
      </c>
      <c r="B134" s="124" t="s">
        <v>502</v>
      </c>
      <c r="C134" s="124">
        <v>91575</v>
      </c>
      <c r="D134" s="124" t="s">
        <v>116</v>
      </c>
      <c r="E134" s="124" t="s">
        <v>117</v>
      </c>
      <c r="F134" s="124" t="s">
        <v>133</v>
      </c>
      <c r="G134" s="123">
        <v>41425</v>
      </c>
      <c r="H134" s="124">
        <v>208</v>
      </c>
      <c r="I134" s="124" t="s">
        <v>503</v>
      </c>
    </row>
    <row r="135" spans="1:9" x14ac:dyDescent="0.2">
      <c r="A135" s="124" t="s">
        <v>504</v>
      </c>
      <c r="B135" s="124" t="s">
        <v>502</v>
      </c>
      <c r="C135" s="124">
        <v>91575</v>
      </c>
      <c r="D135" s="124" t="s">
        <v>116</v>
      </c>
      <c r="E135" s="124" t="s">
        <v>117</v>
      </c>
      <c r="F135" s="124" t="s">
        <v>133</v>
      </c>
      <c r="G135" s="123">
        <v>41547</v>
      </c>
      <c r="H135" s="124">
        <v>90.16</v>
      </c>
      <c r="I135" s="124" t="s">
        <v>503</v>
      </c>
    </row>
    <row r="136" spans="1:9" x14ac:dyDescent="0.2">
      <c r="A136" s="124" t="s">
        <v>505</v>
      </c>
      <c r="B136" s="124" t="s">
        <v>506</v>
      </c>
      <c r="C136" s="124">
        <v>91575</v>
      </c>
      <c r="D136" s="124" t="s">
        <v>116</v>
      </c>
      <c r="E136" s="124" t="s">
        <v>117</v>
      </c>
      <c r="F136" s="124" t="s">
        <v>133</v>
      </c>
      <c r="G136" s="123">
        <v>40077</v>
      </c>
      <c r="H136" s="124">
        <v>11.04</v>
      </c>
      <c r="I136" s="124" t="s">
        <v>507</v>
      </c>
    </row>
    <row r="137" spans="1:9" x14ac:dyDescent="0.2">
      <c r="A137" s="124" t="s">
        <v>508</v>
      </c>
      <c r="B137" s="124" t="s">
        <v>509</v>
      </c>
      <c r="C137" s="124">
        <v>91575</v>
      </c>
      <c r="D137" s="124" t="s">
        <v>116</v>
      </c>
      <c r="E137" s="124" t="s">
        <v>117</v>
      </c>
      <c r="F137" s="124" t="s">
        <v>133</v>
      </c>
      <c r="G137" s="123">
        <v>40246</v>
      </c>
      <c r="H137" s="124">
        <v>9</v>
      </c>
      <c r="I137" s="124" t="s">
        <v>510</v>
      </c>
    </row>
    <row r="138" spans="1:9" x14ac:dyDescent="0.2">
      <c r="A138" s="124" t="s">
        <v>511</v>
      </c>
      <c r="B138" s="124" t="s">
        <v>512</v>
      </c>
      <c r="C138" s="124">
        <v>91575</v>
      </c>
      <c r="D138" s="124" t="s">
        <v>116</v>
      </c>
      <c r="E138" s="124" t="s">
        <v>117</v>
      </c>
      <c r="F138" s="124" t="s">
        <v>133</v>
      </c>
      <c r="G138" s="123">
        <v>37424</v>
      </c>
      <c r="H138" s="124">
        <v>6</v>
      </c>
      <c r="I138" s="124" t="s">
        <v>513</v>
      </c>
    </row>
    <row r="139" spans="1:9" x14ac:dyDescent="0.2">
      <c r="A139" s="124" t="s">
        <v>514</v>
      </c>
      <c r="B139" s="124" t="s">
        <v>515</v>
      </c>
      <c r="C139" s="124">
        <v>91575</v>
      </c>
      <c r="D139" s="124" t="s">
        <v>116</v>
      </c>
      <c r="E139" s="124" t="s">
        <v>117</v>
      </c>
      <c r="F139" s="124" t="s">
        <v>133</v>
      </c>
      <c r="G139" s="123">
        <v>39374</v>
      </c>
      <c r="H139" s="124">
        <v>8.4</v>
      </c>
      <c r="I139" s="124" t="s">
        <v>516</v>
      </c>
    </row>
    <row r="140" spans="1:9" x14ac:dyDescent="0.2">
      <c r="A140" s="124" t="s">
        <v>517</v>
      </c>
      <c r="B140" s="124" t="s">
        <v>518</v>
      </c>
      <c r="C140" s="124">
        <v>91575</v>
      </c>
      <c r="D140" s="124" t="s">
        <v>116</v>
      </c>
      <c r="E140" s="124" t="s">
        <v>117</v>
      </c>
      <c r="F140" s="124" t="s">
        <v>133</v>
      </c>
      <c r="G140" s="123">
        <v>41523</v>
      </c>
      <c r="H140" s="124">
        <v>29.89</v>
      </c>
      <c r="I140" s="124" t="s">
        <v>519</v>
      </c>
    </row>
    <row r="141" spans="1:9" x14ac:dyDescent="0.2">
      <c r="A141" s="124" t="s">
        <v>520</v>
      </c>
      <c r="B141" s="124" t="s">
        <v>521</v>
      </c>
      <c r="C141" s="124">
        <v>91575</v>
      </c>
      <c r="D141" s="124" t="s">
        <v>116</v>
      </c>
      <c r="E141" s="124" t="s">
        <v>117</v>
      </c>
      <c r="F141" s="124" t="s">
        <v>133</v>
      </c>
      <c r="G141" s="123">
        <v>40168</v>
      </c>
      <c r="H141" s="124">
        <v>31.125</v>
      </c>
      <c r="I141" s="124" t="s">
        <v>522</v>
      </c>
    </row>
    <row r="142" spans="1:9" x14ac:dyDescent="0.2">
      <c r="A142" s="124" t="s">
        <v>523</v>
      </c>
      <c r="B142" s="124" t="s">
        <v>524</v>
      </c>
      <c r="C142" s="124">
        <v>91575</v>
      </c>
      <c r="D142" s="124" t="s">
        <v>116</v>
      </c>
      <c r="E142" s="124" t="s">
        <v>117</v>
      </c>
      <c r="F142" s="124" t="s">
        <v>133</v>
      </c>
      <c r="G142" s="123">
        <v>40897</v>
      </c>
      <c r="H142" s="124">
        <v>10.6</v>
      </c>
      <c r="I142" s="124" t="s">
        <v>525</v>
      </c>
    </row>
    <row r="143" spans="1:9" x14ac:dyDescent="0.2">
      <c r="A143" s="124" t="s">
        <v>526</v>
      </c>
      <c r="B143" s="124" t="s">
        <v>527</v>
      </c>
      <c r="C143" s="124">
        <v>91575</v>
      </c>
      <c r="D143" s="124" t="s">
        <v>116</v>
      </c>
      <c r="E143" s="124" t="s">
        <v>117</v>
      </c>
      <c r="F143" s="124" t="s">
        <v>133</v>
      </c>
      <c r="G143" s="123">
        <v>38551</v>
      </c>
      <c r="H143" s="124">
        <v>19.2</v>
      </c>
      <c r="I143" s="124" t="s">
        <v>528</v>
      </c>
    </row>
    <row r="144" spans="1:9" x14ac:dyDescent="0.2">
      <c r="A144" s="124" t="s">
        <v>529</v>
      </c>
      <c r="B144" s="124" t="s">
        <v>530</v>
      </c>
      <c r="C144" s="124">
        <v>91575</v>
      </c>
      <c r="D144" s="124" t="s">
        <v>116</v>
      </c>
      <c r="E144" s="124" t="s">
        <v>117</v>
      </c>
      <c r="F144" s="124" t="s">
        <v>133</v>
      </c>
      <c r="G144" s="123">
        <v>41828</v>
      </c>
      <c r="H144" s="124">
        <v>14</v>
      </c>
      <c r="I144" s="124" t="s">
        <v>531</v>
      </c>
    </row>
    <row r="145" spans="1:9" x14ac:dyDescent="0.2">
      <c r="A145" s="124" t="s">
        <v>532</v>
      </c>
      <c r="B145" s="124" t="s">
        <v>533</v>
      </c>
      <c r="C145" s="124">
        <v>91575</v>
      </c>
      <c r="D145" s="124" t="s">
        <v>116</v>
      </c>
      <c r="E145" s="124" t="s">
        <v>117</v>
      </c>
      <c r="F145" s="124" t="s">
        <v>133</v>
      </c>
      <c r="G145" s="123">
        <v>40112</v>
      </c>
      <c r="H145" s="124">
        <v>19.8</v>
      </c>
      <c r="I145" s="124" t="s">
        <v>534</v>
      </c>
    </row>
    <row r="146" spans="1:9" x14ac:dyDescent="0.2">
      <c r="A146" s="124" t="s">
        <v>535</v>
      </c>
      <c r="B146" s="124" t="s">
        <v>533</v>
      </c>
      <c r="C146" s="124">
        <v>91575</v>
      </c>
      <c r="D146" s="124" t="s">
        <v>116</v>
      </c>
      <c r="E146" s="124" t="s">
        <v>117</v>
      </c>
      <c r="F146" s="124" t="s">
        <v>133</v>
      </c>
      <c r="G146" s="123">
        <v>40864</v>
      </c>
      <c r="H146" s="124">
        <v>7.2</v>
      </c>
      <c r="I146" s="124" t="s">
        <v>534</v>
      </c>
    </row>
    <row r="147" spans="1:9" x14ac:dyDescent="0.2">
      <c r="A147" s="124" t="s">
        <v>536</v>
      </c>
      <c r="B147" s="124" t="s">
        <v>537</v>
      </c>
      <c r="C147" s="124">
        <v>91575</v>
      </c>
      <c r="D147" s="124" t="s">
        <v>116</v>
      </c>
      <c r="E147" s="124" t="s">
        <v>117</v>
      </c>
      <c r="F147" s="124" t="s">
        <v>133</v>
      </c>
      <c r="G147" s="123">
        <v>40277</v>
      </c>
      <c r="H147" s="124">
        <v>6.44</v>
      </c>
      <c r="I147" s="124" t="s">
        <v>538</v>
      </c>
    </row>
    <row r="148" spans="1:9" x14ac:dyDescent="0.2">
      <c r="A148" s="124" t="s">
        <v>539</v>
      </c>
      <c r="B148" s="124" t="s">
        <v>537</v>
      </c>
      <c r="C148" s="124">
        <v>91575</v>
      </c>
      <c r="D148" s="124" t="s">
        <v>116</v>
      </c>
      <c r="E148" s="124" t="s">
        <v>117</v>
      </c>
      <c r="F148" s="124" t="s">
        <v>133</v>
      </c>
      <c r="G148" s="123">
        <v>41736</v>
      </c>
      <c r="H148" s="124">
        <v>7</v>
      </c>
      <c r="I148" s="124" t="s">
        <v>540</v>
      </c>
    </row>
    <row r="149" spans="1:9" x14ac:dyDescent="0.2">
      <c r="A149" s="124" t="s">
        <v>541</v>
      </c>
      <c r="B149" s="124" t="s">
        <v>542</v>
      </c>
      <c r="C149" s="124">
        <v>91575</v>
      </c>
      <c r="D149" s="124" t="s">
        <v>116</v>
      </c>
      <c r="E149" s="124" t="s">
        <v>117</v>
      </c>
      <c r="F149" s="124" t="s">
        <v>133</v>
      </c>
      <c r="G149" s="123">
        <v>38491</v>
      </c>
      <c r="H149" s="124">
        <v>7.52</v>
      </c>
      <c r="I149" s="124" t="s">
        <v>543</v>
      </c>
    </row>
    <row r="150" spans="1:9" x14ac:dyDescent="0.2">
      <c r="A150" s="124" t="s">
        <v>544</v>
      </c>
      <c r="B150" s="124" t="s">
        <v>545</v>
      </c>
      <c r="C150" s="124">
        <v>91575</v>
      </c>
      <c r="D150" s="124" t="s">
        <v>116</v>
      </c>
      <c r="E150" s="124" t="s">
        <v>117</v>
      </c>
      <c r="F150" s="124" t="s">
        <v>133</v>
      </c>
      <c r="G150" s="123">
        <v>39980</v>
      </c>
      <c r="H150" s="124">
        <v>14.4</v>
      </c>
      <c r="I150" s="124" t="s">
        <v>546</v>
      </c>
    </row>
    <row r="151" spans="1:9" x14ac:dyDescent="0.2">
      <c r="A151" s="124" t="s">
        <v>547</v>
      </c>
      <c r="B151" s="124" t="s">
        <v>545</v>
      </c>
      <c r="C151" s="124">
        <v>91575</v>
      </c>
      <c r="D151" s="124" t="s">
        <v>116</v>
      </c>
      <c r="E151" s="124" t="s">
        <v>117</v>
      </c>
      <c r="F151" s="124" t="s">
        <v>133</v>
      </c>
      <c r="G151" s="123">
        <v>40315</v>
      </c>
      <c r="H151" s="124">
        <v>4.7</v>
      </c>
      <c r="I151" s="124" t="s">
        <v>548</v>
      </c>
    </row>
    <row r="152" spans="1:9" x14ac:dyDescent="0.2">
      <c r="A152" s="124" t="s">
        <v>549</v>
      </c>
      <c r="B152" s="124" t="s">
        <v>545</v>
      </c>
      <c r="C152" s="124">
        <v>91575</v>
      </c>
      <c r="D152" s="124" t="s">
        <v>116</v>
      </c>
      <c r="E152" s="124" t="s">
        <v>117</v>
      </c>
      <c r="F152" s="124" t="s">
        <v>133</v>
      </c>
      <c r="G152" s="123">
        <v>40520</v>
      </c>
      <c r="H152" s="124">
        <v>3.69</v>
      </c>
      <c r="I152" s="124" t="s">
        <v>550</v>
      </c>
    </row>
    <row r="153" spans="1:9" x14ac:dyDescent="0.2">
      <c r="A153" s="124" t="s">
        <v>551</v>
      </c>
      <c r="B153" s="124" t="s">
        <v>552</v>
      </c>
      <c r="C153" s="124">
        <v>91575</v>
      </c>
      <c r="D153" s="124" t="s">
        <v>116</v>
      </c>
      <c r="E153" s="124" t="s">
        <v>117</v>
      </c>
      <c r="F153" s="124" t="s">
        <v>133</v>
      </c>
      <c r="G153" s="123">
        <v>40052</v>
      </c>
      <c r="H153" s="124">
        <v>29.9</v>
      </c>
      <c r="I153" s="124" t="s">
        <v>553</v>
      </c>
    </row>
    <row r="154" spans="1:9" x14ac:dyDescent="0.2">
      <c r="A154" s="124" t="s">
        <v>554</v>
      </c>
      <c r="B154" s="124" t="s">
        <v>555</v>
      </c>
      <c r="C154" s="124">
        <v>91575</v>
      </c>
      <c r="D154" s="124" t="s">
        <v>116</v>
      </c>
      <c r="E154" s="124" t="s">
        <v>117</v>
      </c>
      <c r="F154" s="124" t="s">
        <v>133</v>
      </c>
      <c r="G154" s="123">
        <v>40340</v>
      </c>
      <c r="H154" s="124">
        <v>4.5599999999999996</v>
      </c>
      <c r="I154" s="124" t="s">
        <v>556</v>
      </c>
    </row>
    <row r="155" spans="1:9" x14ac:dyDescent="0.2">
      <c r="A155" s="124" t="s">
        <v>557</v>
      </c>
      <c r="B155" s="124" t="s">
        <v>558</v>
      </c>
      <c r="C155" s="124">
        <v>91575</v>
      </c>
      <c r="D155" s="124" t="s">
        <v>116</v>
      </c>
      <c r="E155" s="124" t="s">
        <v>117</v>
      </c>
      <c r="F155" s="124" t="s">
        <v>133</v>
      </c>
      <c r="G155" s="123">
        <v>40088</v>
      </c>
      <c r="H155" s="124">
        <v>8.8149999999999995</v>
      </c>
      <c r="I155" s="124" t="s">
        <v>559</v>
      </c>
    </row>
    <row r="156" spans="1:9" x14ac:dyDescent="0.2">
      <c r="A156" s="124" t="s">
        <v>560</v>
      </c>
      <c r="B156" s="124" t="s">
        <v>561</v>
      </c>
      <c r="C156" s="124">
        <v>91575</v>
      </c>
      <c r="D156" s="124" t="s">
        <v>116</v>
      </c>
      <c r="E156" s="124" t="s">
        <v>117</v>
      </c>
      <c r="F156" s="124" t="s">
        <v>133</v>
      </c>
      <c r="G156" s="123">
        <v>39945</v>
      </c>
      <c r="H156" s="124">
        <v>4.4000000000000004</v>
      </c>
      <c r="I156" s="124" t="s">
        <v>562</v>
      </c>
    </row>
    <row r="157" spans="1:9" x14ac:dyDescent="0.2">
      <c r="A157" s="124" t="s">
        <v>563</v>
      </c>
      <c r="B157" s="124" t="s">
        <v>564</v>
      </c>
      <c r="C157" s="124">
        <v>91575</v>
      </c>
      <c r="D157" s="124" t="s">
        <v>116</v>
      </c>
      <c r="E157" s="124" t="s">
        <v>117</v>
      </c>
      <c r="F157" s="124" t="s">
        <v>133</v>
      </c>
      <c r="G157" s="123">
        <v>41713</v>
      </c>
      <c r="H157" s="124">
        <v>4.68</v>
      </c>
      <c r="I157" s="124" t="s">
        <v>565</v>
      </c>
    </row>
    <row r="158" spans="1:9" x14ac:dyDescent="0.2">
      <c r="A158" s="124" t="s">
        <v>566</v>
      </c>
      <c r="B158" s="124" t="s">
        <v>567</v>
      </c>
      <c r="C158" s="124">
        <v>91575</v>
      </c>
      <c r="D158" s="124" t="s">
        <v>116</v>
      </c>
      <c r="E158" s="124" t="s">
        <v>117</v>
      </c>
      <c r="F158" s="124" t="s">
        <v>133</v>
      </c>
      <c r="G158" s="123">
        <v>40149</v>
      </c>
      <c r="H158" s="124">
        <v>18.32</v>
      </c>
      <c r="I158" s="124" t="s">
        <v>568</v>
      </c>
    </row>
    <row r="159" spans="1:9" x14ac:dyDescent="0.2">
      <c r="A159" s="124" t="s">
        <v>569</v>
      </c>
      <c r="B159" s="124" t="s">
        <v>570</v>
      </c>
      <c r="C159" s="124">
        <v>91575</v>
      </c>
      <c r="D159" s="124" t="s">
        <v>116</v>
      </c>
      <c r="E159" s="124" t="s">
        <v>117</v>
      </c>
      <c r="F159" s="124" t="s">
        <v>133</v>
      </c>
      <c r="G159" s="123">
        <v>40298</v>
      </c>
      <c r="H159" s="124">
        <v>5.6</v>
      </c>
      <c r="I159" s="124" t="s">
        <v>571</v>
      </c>
    </row>
    <row r="160" spans="1:9" x14ac:dyDescent="0.2">
      <c r="A160" s="124" t="s">
        <v>572</v>
      </c>
      <c r="B160" s="124" t="s">
        <v>573</v>
      </c>
      <c r="C160" s="124">
        <v>91575</v>
      </c>
      <c r="D160" s="124" t="s">
        <v>116</v>
      </c>
      <c r="E160" s="124" t="s">
        <v>117</v>
      </c>
      <c r="F160" s="124" t="s">
        <v>133</v>
      </c>
      <c r="G160" s="123">
        <v>39037</v>
      </c>
      <c r="H160" s="124">
        <v>6.45</v>
      </c>
      <c r="I160" s="124" t="s">
        <v>574</v>
      </c>
    </row>
    <row r="161" spans="1:9" x14ac:dyDescent="0.2">
      <c r="A161" s="124" t="s">
        <v>575</v>
      </c>
      <c r="B161" s="124" t="s">
        <v>576</v>
      </c>
      <c r="C161" s="124">
        <v>91575</v>
      </c>
      <c r="D161" s="124" t="s">
        <v>116</v>
      </c>
      <c r="E161" s="124" t="s">
        <v>117</v>
      </c>
      <c r="F161" s="124" t="s">
        <v>133</v>
      </c>
      <c r="G161" s="123">
        <v>38931</v>
      </c>
      <c r="H161" s="124">
        <v>7.6</v>
      </c>
      <c r="I161" s="124" t="s">
        <v>577</v>
      </c>
    </row>
    <row r="162" spans="1:9" x14ac:dyDescent="0.2">
      <c r="A162" s="124" t="s">
        <v>578</v>
      </c>
      <c r="B162" s="124" t="s">
        <v>579</v>
      </c>
      <c r="C162" s="124">
        <v>91575</v>
      </c>
      <c r="D162" s="124" t="s">
        <v>116</v>
      </c>
      <c r="E162" s="124" t="s">
        <v>117</v>
      </c>
      <c r="F162" s="124" t="s">
        <v>133</v>
      </c>
      <c r="G162" s="123">
        <v>40991</v>
      </c>
      <c r="H162" s="124">
        <v>6.5</v>
      </c>
      <c r="I162" s="124" t="s">
        <v>580</v>
      </c>
    </row>
    <row r="163" spans="1:9" x14ac:dyDescent="0.2">
      <c r="A163" s="124" t="s">
        <v>581</v>
      </c>
      <c r="B163" s="124" t="s">
        <v>582</v>
      </c>
      <c r="C163" s="124">
        <v>91575</v>
      </c>
      <c r="D163" s="124" t="s">
        <v>116</v>
      </c>
      <c r="E163" s="124" t="s">
        <v>117</v>
      </c>
      <c r="F163" s="124" t="s">
        <v>133</v>
      </c>
      <c r="G163" s="123">
        <v>40347</v>
      </c>
      <c r="H163" s="124">
        <v>290.88</v>
      </c>
      <c r="I163" s="124" t="s">
        <v>583</v>
      </c>
    </row>
    <row r="164" spans="1:9" x14ac:dyDescent="0.2">
      <c r="A164" s="124" t="s">
        <v>584</v>
      </c>
      <c r="B164" s="124" t="s">
        <v>585</v>
      </c>
      <c r="C164" s="124">
        <v>91575</v>
      </c>
      <c r="D164" s="124" t="s">
        <v>116</v>
      </c>
      <c r="E164" s="124" t="s">
        <v>117</v>
      </c>
      <c r="F164" s="124" t="s">
        <v>133</v>
      </c>
      <c r="G164" s="123">
        <v>40989</v>
      </c>
      <c r="H164" s="124">
        <v>59.22</v>
      </c>
      <c r="I164" s="124" t="s">
        <v>586</v>
      </c>
    </row>
    <row r="165" spans="1:9" x14ac:dyDescent="0.2">
      <c r="A165" s="124" t="s">
        <v>587</v>
      </c>
      <c r="B165" s="124" t="s">
        <v>588</v>
      </c>
      <c r="C165" s="124">
        <v>91575</v>
      </c>
      <c r="D165" s="124" t="s">
        <v>116</v>
      </c>
      <c r="E165" s="124" t="s">
        <v>117</v>
      </c>
      <c r="F165" s="124" t="s">
        <v>133</v>
      </c>
      <c r="G165" s="123">
        <v>39804</v>
      </c>
      <c r="H165" s="124">
        <v>15.552</v>
      </c>
      <c r="I165" s="124" t="s">
        <v>589</v>
      </c>
    </row>
    <row r="166" spans="1:9" x14ac:dyDescent="0.2">
      <c r="A166" s="124" t="s">
        <v>590</v>
      </c>
      <c r="B166" s="124" t="s">
        <v>591</v>
      </c>
      <c r="C166" s="124">
        <v>91575</v>
      </c>
      <c r="D166" s="124" t="s">
        <v>116</v>
      </c>
      <c r="E166" s="124" t="s">
        <v>117</v>
      </c>
      <c r="F166" s="124" t="s">
        <v>133</v>
      </c>
      <c r="G166" s="123">
        <v>39743</v>
      </c>
      <c r="H166" s="124">
        <v>23.1</v>
      </c>
      <c r="I166" s="124" t="s">
        <v>592</v>
      </c>
    </row>
    <row r="167" spans="1:9" x14ac:dyDescent="0.2">
      <c r="A167" s="124" t="s">
        <v>593</v>
      </c>
      <c r="B167" s="124" t="s">
        <v>594</v>
      </c>
      <c r="C167" s="124">
        <v>91575</v>
      </c>
      <c r="D167" s="124" t="s">
        <v>116</v>
      </c>
      <c r="E167" s="124" t="s">
        <v>117</v>
      </c>
      <c r="F167" s="124" t="s">
        <v>133</v>
      </c>
      <c r="G167" s="123">
        <v>39735</v>
      </c>
      <c r="H167" s="124">
        <v>27</v>
      </c>
      <c r="I167" s="124" t="s">
        <v>595</v>
      </c>
    </row>
    <row r="168" spans="1:9" x14ac:dyDescent="0.2">
      <c r="A168" s="124" t="s">
        <v>596</v>
      </c>
      <c r="B168" s="124" t="s">
        <v>597</v>
      </c>
      <c r="C168" s="124">
        <v>91575</v>
      </c>
      <c r="D168" s="124" t="s">
        <v>116</v>
      </c>
      <c r="E168" s="124" t="s">
        <v>117</v>
      </c>
      <c r="F168" s="124" t="s">
        <v>133</v>
      </c>
      <c r="G168" s="123">
        <v>39794</v>
      </c>
      <c r="H168" s="124">
        <v>9.625</v>
      </c>
      <c r="I168" s="124" t="s">
        <v>598</v>
      </c>
    </row>
    <row r="169" spans="1:9" x14ac:dyDescent="0.2">
      <c r="A169" s="124" t="s">
        <v>599</v>
      </c>
      <c r="B169" s="124" t="s">
        <v>600</v>
      </c>
      <c r="C169" s="124">
        <v>91575</v>
      </c>
      <c r="D169" s="124" t="s">
        <v>116</v>
      </c>
      <c r="E169" s="124" t="s">
        <v>117</v>
      </c>
      <c r="F169" s="124" t="s">
        <v>133</v>
      </c>
      <c r="G169" s="123">
        <v>39773</v>
      </c>
      <c r="H169" s="124">
        <v>19.8</v>
      </c>
      <c r="I169" s="124" t="s">
        <v>601</v>
      </c>
    </row>
    <row r="170" spans="1:9" x14ac:dyDescent="0.2">
      <c r="A170" s="124" t="s">
        <v>602</v>
      </c>
      <c r="B170" s="124" t="s">
        <v>603</v>
      </c>
      <c r="C170" s="124">
        <v>91575</v>
      </c>
      <c r="D170" s="124" t="s">
        <v>116</v>
      </c>
      <c r="E170" s="124" t="s">
        <v>117</v>
      </c>
      <c r="F170" s="124" t="s">
        <v>133</v>
      </c>
      <c r="G170" s="123">
        <v>39743</v>
      </c>
      <c r="H170" s="124">
        <v>14</v>
      </c>
      <c r="I170" s="124" t="s">
        <v>604</v>
      </c>
    </row>
    <row r="171" spans="1:9" x14ac:dyDescent="0.2">
      <c r="A171" s="124" t="s">
        <v>605</v>
      </c>
      <c r="B171" s="124" t="s">
        <v>123</v>
      </c>
      <c r="C171" s="124">
        <v>91575</v>
      </c>
      <c r="D171" s="124" t="s">
        <v>116</v>
      </c>
      <c r="E171" s="124" t="s">
        <v>117</v>
      </c>
      <c r="F171" s="124" t="s">
        <v>133</v>
      </c>
      <c r="G171" s="123">
        <v>39605</v>
      </c>
      <c r="H171" s="124">
        <v>29.7</v>
      </c>
      <c r="I171" s="124" t="s">
        <v>606</v>
      </c>
    </row>
    <row r="172" spans="1:9" x14ac:dyDescent="0.2">
      <c r="A172" s="124" t="s">
        <v>607</v>
      </c>
      <c r="B172" s="124" t="s">
        <v>608</v>
      </c>
      <c r="C172" s="124">
        <v>91575</v>
      </c>
      <c r="D172" s="124" t="s">
        <v>116</v>
      </c>
      <c r="E172" s="124" t="s">
        <v>117</v>
      </c>
      <c r="F172" s="124" t="s">
        <v>133</v>
      </c>
      <c r="G172" s="123">
        <v>39735</v>
      </c>
      <c r="H172" s="124">
        <v>141.55000000000001</v>
      </c>
      <c r="I172" s="124" t="s">
        <v>609</v>
      </c>
    </row>
    <row r="173" spans="1:9" x14ac:dyDescent="0.2">
      <c r="A173" s="124" t="s">
        <v>610</v>
      </c>
      <c r="B173" s="124" t="s">
        <v>232</v>
      </c>
      <c r="C173" s="124">
        <v>91575</v>
      </c>
      <c r="D173" s="124" t="s">
        <v>116</v>
      </c>
      <c r="E173" s="124" t="s">
        <v>117</v>
      </c>
      <c r="F173" s="124" t="s">
        <v>133</v>
      </c>
      <c r="G173" s="123">
        <v>39680</v>
      </c>
      <c r="H173" s="124">
        <v>50.16</v>
      </c>
      <c r="I173" s="124" t="s">
        <v>611</v>
      </c>
    </row>
    <row r="174" spans="1:9" x14ac:dyDescent="0.2">
      <c r="A174" s="124" t="s">
        <v>612</v>
      </c>
      <c r="B174" s="124" t="s">
        <v>613</v>
      </c>
      <c r="C174" s="124">
        <v>91575</v>
      </c>
      <c r="D174" s="124" t="s">
        <v>116</v>
      </c>
      <c r="E174" s="124" t="s">
        <v>117</v>
      </c>
      <c r="F174" s="124" t="s">
        <v>133</v>
      </c>
      <c r="G174" s="123">
        <v>39946</v>
      </c>
      <c r="H174" s="124">
        <v>45.36</v>
      </c>
      <c r="I174" s="124" t="s">
        <v>614</v>
      </c>
    </row>
    <row r="175" spans="1:9" x14ac:dyDescent="0.2">
      <c r="A175" s="124" t="s">
        <v>615</v>
      </c>
      <c r="B175" s="124" t="s">
        <v>616</v>
      </c>
      <c r="C175" s="124">
        <v>91575</v>
      </c>
      <c r="D175" s="124" t="s">
        <v>116</v>
      </c>
      <c r="E175" s="124" t="s">
        <v>117</v>
      </c>
      <c r="F175" s="124" t="s">
        <v>133</v>
      </c>
      <c r="G175" s="123">
        <v>39668</v>
      </c>
      <c r="H175" s="124">
        <v>5.4</v>
      </c>
      <c r="I175" s="124" t="s">
        <v>617</v>
      </c>
    </row>
    <row r="176" spans="1:9" x14ac:dyDescent="0.2">
      <c r="A176" s="124" t="s">
        <v>618</v>
      </c>
      <c r="B176" s="124" t="s">
        <v>619</v>
      </c>
      <c r="C176" s="124">
        <v>91575</v>
      </c>
      <c r="D176" s="124" t="s">
        <v>116</v>
      </c>
      <c r="E176" s="124" t="s">
        <v>117</v>
      </c>
      <c r="F176" s="124" t="s">
        <v>133</v>
      </c>
      <c r="G176" s="123">
        <v>39773</v>
      </c>
      <c r="H176" s="124">
        <v>11.25</v>
      </c>
      <c r="I176" s="124" t="s">
        <v>620</v>
      </c>
    </row>
    <row r="177" spans="1:9" x14ac:dyDescent="0.2">
      <c r="A177" s="124" t="s">
        <v>621</v>
      </c>
      <c r="B177" s="124" t="s">
        <v>622</v>
      </c>
      <c r="C177" s="124">
        <v>91575</v>
      </c>
      <c r="D177" s="124" t="s">
        <v>116</v>
      </c>
      <c r="E177" s="124" t="s">
        <v>117</v>
      </c>
      <c r="F177" s="124" t="s">
        <v>133</v>
      </c>
      <c r="G177" s="123">
        <v>39758</v>
      </c>
      <c r="H177" s="124">
        <v>5.4</v>
      </c>
      <c r="I177" s="124" t="s">
        <v>623</v>
      </c>
    </row>
    <row r="178" spans="1:9" x14ac:dyDescent="0.2">
      <c r="A178" s="124" t="s">
        <v>624</v>
      </c>
      <c r="B178" s="124" t="s">
        <v>625</v>
      </c>
      <c r="C178" s="124">
        <v>91575</v>
      </c>
      <c r="D178" s="124" t="s">
        <v>116</v>
      </c>
      <c r="E178" s="124" t="s">
        <v>117</v>
      </c>
      <c r="F178" s="124" t="s">
        <v>133</v>
      </c>
      <c r="G178" s="123">
        <v>39792</v>
      </c>
      <c r="H178" s="124">
        <v>3.4</v>
      </c>
      <c r="I178" s="124" t="s">
        <v>626</v>
      </c>
    </row>
    <row r="179" spans="1:9" x14ac:dyDescent="0.2">
      <c r="A179" s="124" t="s">
        <v>627</v>
      </c>
      <c r="B179" s="124" t="s">
        <v>628</v>
      </c>
      <c r="C179" s="124">
        <v>91575</v>
      </c>
      <c r="D179" s="124" t="s">
        <v>116</v>
      </c>
      <c r="E179" s="124" t="s">
        <v>117</v>
      </c>
      <c r="F179" s="124" t="s">
        <v>133</v>
      </c>
      <c r="G179" s="123">
        <v>39497</v>
      </c>
      <c r="H179" s="124">
        <v>7.58</v>
      </c>
      <c r="I179" s="124" t="s">
        <v>629</v>
      </c>
    </row>
    <row r="180" spans="1:9" x14ac:dyDescent="0.2">
      <c r="A180" s="124" t="s">
        <v>630</v>
      </c>
      <c r="B180" s="124" t="s">
        <v>631</v>
      </c>
      <c r="C180" s="124">
        <v>91575</v>
      </c>
      <c r="D180" s="124" t="s">
        <v>116</v>
      </c>
      <c r="E180" s="124" t="s">
        <v>117</v>
      </c>
      <c r="F180" s="124" t="s">
        <v>133</v>
      </c>
      <c r="G180" s="123">
        <v>39883</v>
      </c>
      <c r="H180" s="124">
        <v>6.12</v>
      </c>
      <c r="I180" s="124" t="s">
        <v>632</v>
      </c>
    </row>
    <row r="181" spans="1:9" x14ac:dyDescent="0.2">
      <c r="A181" s="124" t="s">
        <v>633</v>
      </c>
      <c r="B181" s="124" t="s">
        <v>634</v>
      </c>
      <c r="C181" s="124">
        <v>91575</v>
      </c>
      <c r="D181" s="124" t="s">
        <v>116</v>
      </c>
      <c r="E181" s="124" t="s">
        <v>117</v>
      </c>
      <c r="F181" s="124" t="s">
        <v>133</v>
      </c>
      <c r="G181" s="123">
        <v>39927</v>
      </c>
      <c r="H181" s="124">
        <v>18.45</v>
      </c>
      <c r="I181" s="124" t="s">
        <v>635</v>
      </c>
    </row>
    <row r="182" spans="1:9" x14ac:dyDescent="0.2">
      <c r="A182" s="124" t="s">
        <v>636</v>
      </c>
      <c r="B182" s="124" t="s">
        <v>561</v>
      </c>
      <c r="C182" s="124">
        <v>91575</v>
      </c>
      <c r="D182" s="124" t="s">
        <v>116</v>
      </c>
      <c r="E182" s="124" t="s">
        <v>117</v>
      </c>
      <c r="F182" s="124" t="s">
        <v>133</v>
      </c>
      <c r="G182" s="123">
        <v>39745</v>
      </c>
      <c r="H182" s="124">
        <v>4.7249999999999996</v>
      </c>
      <c r="I182" s="124" t="s">
        <v>562</v>
      </c>
    </row>
    <row r="183" spans="1:9" x14ac:dyDescent="0.2">
      <c r="A183" s="124" t="s">
        <v>637</v>
      </c>
      <c r="B183" s="124" t="s">
        <v>638</v>
      </c>
      <c r="C183" s="124">
        <v>91575</v>
      </c>
      <c r="D183" s="124" t="s">
        <v>116</v>
      </c>
      <c r="E183" s="124" t="s">
        <v>117</v>
      </c>
      <c r="F183" s="124" t="s">
        <v>133</v>
      </c>
      <c r="G183" s="123">
        <v>39595</v>
      </c>
      <c r="H183" s="124">
        <v>5.52</v>
      </c>
      <c r="I183" s="124" t="s">
        <v>639</v>
      </c>
    </row>
    <row r="184" spans="1:9" x14ac:dyDescent="0.2">
      <c r="A184" s="124" t="s">
        <v>640</v>
      </c>
      <c r="B184" s="124" t="s">
        <v>641</v>
      </c>
      <c r="C184" s="124">
        <v>91575</v>
      </c>
      <c r="D184" s="124" t="s">
        <v>116</v>
      </c>
      <c r="E184" s="124" t="s">
        <v>117</v>
      </c>
      <c r="F184" s="124" t="s">
        <v>133</v>
      </c>
      <c r="G184" s="123">
        <v>39548</v>
      </c>
      <c r="H184" s="124">
        <v>191.25</v>
      </c>
      <c r="I184" s="124" t="s">
        <v>642</v>
      </c>
    </row>
    <row r="185" spans="1:9" x14ac:dyDescent="0.2">
      <c r="A185" s="124" t="s">
        <v>643</v>
      </c>
      <c r="B185" s="124" t="s">
        <v>644</v>
      </c>
      <c r="C185" s="124">
        <v>91575</v>
      </c>
      <c r="D185" s="124" t="s">
        <v>116</v>
      </c>
      <c r="E185" s="124" t="s">
        <v>117</v>
      </c>
      <c r="F185" s="124" t="s">
        <v>133</v>
      </c>
      <c r="G185" s="123">
        <v>39777</v>
      </c>
      <c r="H185" s="124">
        <v>37.26</v>
      </c>
      <c r="I185" s="124" t="s">
        <v>645</v>
      </c>
    </row>
    <row r="186" spans="1:9" x14ac:dyDescent="0.2">
      <c r="A186" s="124" t="s">
        <v>646</v>
      </c>
      <c r="B186" s="124" t="s">
        <v>524</v>
      </c>
      <c r="C186" s="124">
        <v>91575</v>
      </c>
      <c r="D186" s="124" t="s">
        <v>116</v>
      </c>
      <c r="E186" s="124" t="s">
        <v>117</v>
      </c>
      <c r="F186" s="124" t="s">
        <v>133</v>
      </c>
      <c r="G186" s="123">
        <v>38492</v>
      </c>
      <c r="H186" s="124">
        <v>17.28</v>
      </c>
      <c r="I186" s="124" t="s">
        <v>647</v>
      </c>
    </row>
    <row r="187" spans="1:9" x14ac:dyDescent="0.2">
      <c r="A187" s="124" t="s">
        <v>648</v>
      </c>
      <c r="B187" s="124" t="s">
        <v>649</v>
      </c>
      <c r="C187" s="124">
        <v>91575</v>
      </c>
      <c r="D187" s="124" t="s">
        <v>116</v>
      </c>
      <c r="E187" s="124" t="s">
        <v>117</v>
      </c>
      <c r="F187" s="124" t="s">
        <v>133</v>
      </c>
      <c r="G187" s="123">
        <v>38524</v>
      </c>
      <c r="H187" s="124">
        <v>7.78</v>
      </c>
      <c r="I187" s="124" t="s">
        <v>650</v>
      </c>
    </row>
    <row r="188" spans="1:9" x14ac:dyDescent="0.2">
      <c r="A188" s="124" t="s">
        <v>651</v>
      </c>
      <c r="B188" s="124" t="s">
        <v>652</v>
      </c>
      <c r="C188" s="124">
        <v>91575</v>
      </c>
      <c r="D188" s="124" t="s">
        <v>116</v>
      </c>
      <c r="E188" s="124" t="s">
        <v>117</v>
      </c>
      <c r="F188" s="124" t="s">
        <v>133</v>
      </c>
      <c r="G188" s="123">
        <v>38818</v>
      </c>
      <c r="H188" s="124">
        <v>6.27</v>
      </c>
      <c r="I188" s="124" t="s">
        <v>653</v>
      </c>
    </row>
    <row r="189" spans="1:9" x14ac:dyDescent="0.2">
      <c r="A189" s="124" t="s">
        <v>654</v>
      </c>
      <c r="B189" s="124" t="s">
        <v>655</v>
      </c>
      <c r="C189" s="124">
        <v>91575</v>
      </c>
      <c r="D189" s="124" t="s">
        <v>116</v>
      </c>
      <c r="E189" s="124" t="s">
        <v>117</v>
      </c>
      <c r="F189" s="124" t="s">
        <v>133</v>
      </c>
      <c r="G189" s="123">
        <v>38524</v>
      </c>
      <c r="H189" s="124">
        <v>10.66</v>
      </c>
      <c r="I189" s="124" t="s">
        <v>656</v>
      </c>
    </row>
    <row r="190" spans="1:9" x14ac:dyDescent="0.2">
      <c r="A190" s="124" t="s">
        <v>657</v>
      </c>
      <c r="B190" s="124" t="s">
        <v>537</v>
      </c>
      <c r="C190" s="124">
        <v>91575</v>
      </c>
      <c r="D190" s="124" t="s">
        <v>116</v>
      </c>
      <c r="E190" s="124" t="s">
        <v>117</v>
      </c>
      <c r="F190" s="124" t="s">
        <v>133</v>
      </c>
      <c r="G190" s="123">
        <v>38449</v>
      </c>
      <c r="H190" s="124">
        <v>14.4</v>
      </c>
      <c r="I190" s="124" t="s">
        <v>538</v>
      </c>
    </row>
    <row r="191" spans="1:9" x14ac:dyDescent="0.2">
      <c r="A191" s="124" t="s">
        <v>658</v>
      </c>
      <c r="B191" s="124" t="s">
        <v>659</v>
      </c>
      <c r="C191" s="124">
        <v>91575</v>
      </c>
      <c r="D191" s="124" t="s">
        <v>116</v>
      </c>
      <c r="E191" s="124" t="s">
        <v>117</v>
      </c>
      <c r="F191" s="124" t="s">
        <v>133</v>
      </c>
      <c r="G191" s="123">
        <v>38524</v>
      </c>
      <c r="H191" s="124">
        <v>7.78</v>
      </c>
      <c r="I191" s="124" t="s">
        <v>660</v>
      </c>
    </row>
    <row r="192" spans="1:9" x14ac:dyDescent="0.2">
      <c r="A192" s="124" t="s">
        <v>661</v>
      </c>
      <c r="B192" s="124" t="s">
        <v>662</v>
      </c>
      <c r="C192" s="124">
        <v>91575</v>
      </c>
      <c r="D192" s="124" t="s">
        <v>116</v>
      </c>
      <c r="E192" s="124" t="s">
        <v>117</v>
      </c>
      <c r="F192" s="124" t="s">
        <v>133</v>
      </c>
      <c r="G192" s="123">
        <v>38524</v>
      </c>
      <c r="H192" s="124">
        <v>5.4</v>
      </c>
      <c r="I192" s="124" t="s">
        <v>663</v>
      </c>
    </row>
    <row r="193" spans="1:9" x14ac:dyDescent="0.2">
      <c r="A193" s="124" t="s">
        <v>664</v>
      </c>
      <c r="B193" s="124" t="s">
        <v>665</v>
      </c>
      <c r="C193" s="124">
        <v>91575</v>
      </c>
      <c r="D193" s="124" t="s">
        <v>116</v>
      </c>
      <c r="E193" s="124" t="s">
        <v>117</v>
      </c>
      <c r="F193" s="124" t="s">
        <v>133</v>
      </c>
      <c r="G193" s="123">
        <v>38524</v>
      </c>
      <c r="H193" s="124">
        <v>7.78</v>
      </c>
      <c r="I193" s="124" t="s">
        <v>666</v>
      </c>
    </row>
    <row r="194" spans="1:9" x14ac:dyDescent="0.2">
      <c r="A194" s="124" t="s">
        <v>667</v>
      </c>
      <c r="B194" s="124" t="s">
        <v>668</v>
      </c>
      <c r="C194" s="124">
        <v>91575</v>
      </c>
      <c r="D194" s="124" t="s">
        <v>116</v>
      </c>
      <c r="E194" s="124" t="s">
        <v>117</v>
      </c>
      <c r="F194" s="124" t="s">
        <v>133</v>
      </c>
      <c r="G194" s="123">
        <v>38583</v>
      </c>
      <c r="H194" s="124">
        <v>25.38</v>
      </c>
      <c r="I194" s="124" t="s">
        <v>669</v>
      </c>
    </row>
    <row r="195" spans="1:9" x14ac:dyDescent="0.2">
      <c r="A195" s="124" t="s">
        <v>670</v>
      </c>
      <c r="B195" s="124" t="s">
        <v>545</v>
      </c>
      <c r="C195" s="124">
        <v>91575</v>
      </c>
      <c r="D195" s="124" t="s">
        <v>116</v>
      </c>
      <c r="E195" s="124" t="s">
        <v>117</v>
      </c>
      <c r="F195" s="124" t="s">
        <v>133</v>
      </c>
      <c r="G195" s="123">
        <v>38427</v>
      </c>
      <c r="H195" s="124">
        <v>29.85</v>
      </c>
      <c r="I195" s="124" t="s">
        <v>548</v>
      </c>
    </row>
    <row r="196" spans="1:9" x14ac:dyDescent="0.2">
      <c r="A196" s="124" t="s">
        <v>671</v>
      </c>
      <c r="B196" s="124" t="s">
        <v>545</v>
      </c>
      <c r="C196" s="124">
        <v>91575</v>
      </c>
      <c r="D196" s="124" t="s">
        <v>116</v>
      </c>
      <c r="E196" s="124" t="s">
        <v>117</v>
      </c>
      <c r="F196" s="124" t="s">
        <v>133</v>
      </c>
      <c r="G196" s="123">
        <v>38814</v>
      </c>
      <c r="H196" s="124">
        <v>8.75</v>
      </c>
      <c r="I196" s="124" t="s">
        <v>550</v>
      </c>
    </row>
    <row r="197" spans="1:9" x14ac:dyDescent="0.2">
      <c r="A197" s="124" t="s">
        <v>672</v>
      </c>
      <c r="B197" s="124" t="s">
        <v>673</v>
      </c>
      <c r="C197" s="124">
        <v>91575</v>
      </c>
      <c r="D197" s="124" t="s">
        <v>116</v>
      </c>
      <c r="E197" s="124" t="s">
        <v>117</v>
      </c>
      <c r="F197" s="124" t="s">
        <v>133</v>
      </c>
      <c r="G197" s="123">
        <v>37776</v>
      </c>
      <c r="H197" s="124">
        <v>9.92</v>
      </c>
      <c r="I197" s="124" t="s">
        <v>674</v>
      </c>
    </row>
    <row r="198" spans="1:9" x14ac:dyDescent="0.2">
      <c r="A198" s="124" t="s">
        <v>675</v>
      </c>
      <c r="B198" s="124" t="s">
        <v>676</v>
      </c>
      <c r="C198" s="124">
        <v>91575</v>
      </c>
      <c r="D198" s="124" t="s">
        <v>116</v>
      </c>
      <c r="E198" s="124" t="s">
        <v>117</v>
      </c>
      <c r="F198" s="124" t="s">
        <v>133</v>
      </c>
      <c r="G198" s="123">
        <v>37776</v>
      </c>
      <c r="H198" s="124">
        <v>10.24</v>
      </c>
      <c r="I198" s="124" t="s">
        <v>677</v>
      </c>
    </row>
    <row r="199" spans="1:9" x14ac:dyDescent="0.2">
      <c r="A199" s="124" t="s">
        <v>678</v>
      </c>
      <c r="B199" s="124" t="s">
        <v>679</v>
      </c>
      <c r="C199" s="124">
        <v>91575</v>
      </c>
      <c r="D199" s="124" t="s">
        <v>116</v>
      </c>
      <c r="E199" s="124" t="s">
        <v>117</v>
      </c>
      <c r="F199" s="124" t="s">
        <v>133</v>
      </c>
      <c r="G199" s="123">
        <v>41486</v>
      </c>
      <c r="H199" s="124">
        <v>5.46</v>
      </c>
      <c r="I199" s="124" t="s">
        <v>680</v>
      </c>
    </row>
    <row r="200" spans="1:9" x14ac:dyDescent="0.2">
      <c r="A200" s="124" t="s">
        <v>681</v>
      </c>
      <c r="B200" s="124" t="s">
        <v>682</v>
      </c>
      <c r="C200" s="124">
        <v>91575</v>
      </c>
      <c r="D200" s="124" t="s">
        <v>116</v>
      </c>
      <c r="E200" s="124" t="s">
        <v>117</v>
      </c>
      <c r="F200" s="124" t="s">
        <v>133</v>
      </c>
      <c r="G200" s="123">
        <v>42446</v>
      </c>
      <c r="H200" s="124">
        <v>99.96</v>
      </c>
      <c r="I200" s="124" t="s">
        <v>683</v>
      </c>
    </row>
    <row r="201" spans="1:9" x14ac:dyDescent="0.2">
      <c r="A201" s="124" t="s">
        <v>684</v>
      </c>
      <c r="B201" s="124" t="s">
        <v>685</v>
      </c>
      <c r="C201" s="124">
        <v>91575</v>
      </c>
      <c r="D201" s="124" t="s">
        <v>116</v>
      </c>
      <c r="E201" s="124" t="s">
        <v>117</v>
      </c>
      <c r="F201" s="124" t="s">
        <v>133</v>
      </c>
      <c r="G201" s="123">
        <v>38996</v>
      </c>
      <c r="H201" s="124">
        <v>4.41</v>
      </c>
      <c r="I201" s="124" t="s">
        <v>686</v>
      </c>
    </row>
    <row r="202" spans="1:9" x14ac:dyDescent="0.2">
      <c r="A202" s="124" t="s">
        <v>687</v>
      </c>
      <c r="B202" s="124" t="s">
        <v>688</v>
      </c>
      <c r="C202" s="124">
        <v>91575</v>
      </c>
      <c r="D202" s="124" t="s">
        <v>116</v>
      </c>
      <c r="E202" s="124" t="s">
        <v>117</v>
      </c>
      <c r="F202" s="124" t="s">
        <v>133</v>
      </c>
      <c r="G202" s="123">
        <v>37224</v>
      </c>
      <c r="H202" s="124">
        <v>2.52</v>
      </c>
      <c r="I202" s="124" t="s">
        <v>689</v>
      </c>
    </row>
    <row r="203" spans="1:9" x14ac:dyDescent="0.2">
      <c r="A203" s="124" t="s">
        <v>690</v>
      </c>
      <c r="B203" s="124" t="s">
        <v>115</v>
      </c>
      <c r="C203" s="124">
        <v>91575</v>
      </c>
      <c r="D203" s="124" t="s">
        <v>116</v>
      </c>
      <c r="E203" s="124" t="s">
        <v>117</v>
      </c>
      <c r="F203" s="124" t="s">
        <v>35</v>
      </c>
      <c r="G203" s="123">
        <v>35258</v>
      </c>
      <c r="H203" s="124">
        <v>10</v>
      </c>
      <c r="I203" s="124" t="s">
        <v>118</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Einleitung</vt:lpstr>
      <vt:lpstr>Testatdaten</vt:lpstr>
      <vt:lpstr>Anlagenstammdaten</vt:lpstr>
    </vt:vector>
  </TitlesOfParts>
  <Company>Stadt Windsbach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Ines Wronski</cp:lastModifiedBy>
  <cp:lastPrinted>2017-08-03T07:30:28Z</cp:lastPrinted>
  <dcterms:created xsi:type="dcterms:W3CDTF">2009-06-18T08:32:24Z</dcterms:created>
  <dcterms:modified xsi:type="dcterms:W3CDTF">2017-08-03T08:09:31Z</dcterms:modified>
</cp:coreProperties>
</file>